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бюджет 2018 " sheetId="6" r:id="rId1"/>
  </sheets>
  <definedNames>
    <definedName name="_xlnm.Print_Area" localSheetId="0">'бюджет 2018 '!$A$4:$C$49</definedName>
  </definedNames>
  <calcPr calcId="152511"/>
</workbook>
</file>

<file path=xl/calcChain.xml><?xml version="1.0" encoding="utf-8"?>
<calcChain xmlns="http://schemas.openxmlformats.org/spreadsheetml/2006/main">
  <c r="C39" i="6" l="1"/>
  <c r="C36" i="6"/>
  <c r="C32" i="6"/>
  <c r="C25" i="6"/>
  <c r="C21" i="6"/>
  <c r="C13" i="6"/>
  <c r="C20" i="6" l="1"/>
  <c r="C19" i="6" s="1"/>
  <c r="C34" i="6" s="1"/>
  <c r="C35" i="6"/>
</calcChain>
</file>

<file path=xl/sharedStrings.xml><?xml version="1.0" encoding="utf-8"?>
<sst xmlns="http://schemas.openxmlformats.org/spreadsheetml/2006/main" count="59" uniqueCount="54">
  <si>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</si>
  <si>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</si>
  <si>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</si>
  <si>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</si>
  <si>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</si>
  <si>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</si>
  <si>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</si>
  <si>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</si>
  <si>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</si>
  <si>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</si>
  <si>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</si>
  <si>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</si>
  <si>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</si>
  <si>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</si>
  <si>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</si>
  <si>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</si>
  <si>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</si>
  <si>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</si>
  <si>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</si>
  <si>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</si>
  <si>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</si>
  <si>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</si>
  <si>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</si>
  <si>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</si>
  <si>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</si>
  <si>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</si>
  <si>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</si>
  <si>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</si>
  <si>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</si>
  <si>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</si>
  <si>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</si>
  <si>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</si>
  <si>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</si>
  <si>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</si>
  <si>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</si>
  <si>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</si>
  <si>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</si>
  <si>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</si>
  <si>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</si>
  <si>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</si>
  <si>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</si>
  <si>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</si>
  <si>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</si>
  <si>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</si>
  <si>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</si>
  <si>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</si>
  <si>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</si>
  <si>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</si>
  <si>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</si>
  <si>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>НЕВЕНА  ПЕТКОВА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</si>
  <si>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2018 год.</t>
  </si>
  <si>
    <t>ОБЩО СРЕДСТВА ЗА 2018 ГОДИНА НЕОБХОДИМИ КАТО БЮДЖЕТНО САЛДО (+/-)        (І. - ІІ.)</t>
  </si>
  <si>
    <t>ПРОЕКТ НА БЮДЖЕТ</t>
  </si>
  <si>
    <t>ЗА 2019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</si>
</sst>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18" fillId="0" borderId="7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28" zoomScaleSheetLayoutView="100" workbookViewId="0">
      <selection activeCell="C37" sqref="C37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7" t="s">
        <v>32</v>
      </c>
      <c r="C4" s="47"/>
    </row>
    <row r="5" spans="1:4">
      <c r="B5" s="42" t="s">
        <v>49</v>
      </c>
      <c r="C5" s="41"/>
    </row>
    <row r="6" spans="1:4">
      <c r="B6" s="48" t="s">
        <v>47</v>
      </c>
      <c r="C6" s="48"/>
    </row>
    <row r="8" spans="1:4">
      <c r="A8" s="46" t="s">
        <v>52</v>
      </c>
      <c r="B8" s="46"/>
      <c r="C8" s="46"/>
    </row>
    <row r="9" spans="1:4">
      <c r="A9" s="46" t="s">
        <v>53</v>
      </c>
      <c r="B9" s="46"/>
      <c r="C9" s="46"/>
    </row>
    <row r="10" spans="1:4">
      <c r="A10" s="46" t="s">
        <v>45</v>
      </c>
      <c r="B10" s="46"/>
      <c r="C10" s="46"/>
    </row>
    <row r="11" spans="1:4" ht="15.75" thickBot="1">
      <c r="A11" s="46" t="s">
        <v>46</v>
      </c>
      <c r="B11" s="46"/>
      <c r="C11" s="46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52700</v>
      </c>
    </row>
    <row r="14" spans="1:4" ht="22.5" customHeight="1">
      <c r="A14" s="22" t="s">
        <v>13</v>
      </c>
      <c r="B14" s="5" t="s">
        <v>25</v>
      </c>
      <c r="C14" s="23">
        <v>18445</v>
      </c>
      <c r="D14" s="36"/>
    </row>
    <row r="15" spans="1:4" ht="30">
      <c r="A15" s="22" t="s">
        <v>33</v>
      </c>
      <c r="B15" s="5" t="s">
        <v>50</v>
      </c>
      <c r="C15" s="40">
        <v>34255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C20+C32</f>
        <v>52700</v>
      </c>
    </row>
    <row r="20" spans="1:4" ht="15.75">
      <c r="A20" s="22" t="s">
        <v>8</v>
      </c>
      <c r="B20" s="5" t="s">
        <v>9</v>
      </c>
      <c r="C20" s="25">
        <f>C21+C25</f>
        <v>52700</v>
      </c>
    </row>
    <row r="21" spans="1:4" ht="17.25" customHeight="1">
      <c r="A21" s="22" t="s">
        <v>3</v>
      </c>
      <c r="B21" s="5" t="s">
        <v>11</v>
      </c>
      <c r="C21" s="39">
        <f>C22+C23+C24</f>
        <v>47000</v>
      </c>
    </row>
    <row r="22" spans="1:4" ht="15.75">
      <c r="A22" s="27"/>
      <c r="B22" s="6" t="s">
        <v>29</v>
      </c>
      <c r="C22" s="43">
        <v>36850</v>
      </c>
    </row>
    <row r="23" spans="1:4" ht="15.75">
      <c r="A23" s="28"/>
      <c r="B23" s="6" t="s">
        <v>30</v>
      </c>
      <c r="C23" s="26">
        <v>3000</v>
      </c>
    </row>
    <row r="24" spans="1:4" ht="15.75">
      <c r="A24" s="28"/>
      <c r="B24" s="7" t="s">
        <v>21</v>
      </c>
      <c r="C24" s="45">
        <v>7150</v>
      </c>
    </row>
    <row r="25" spans="1:4" ht="15.75">
      <c r="A25" s="22" t="s">
        <v>2</v>
      </c>
      <c r="B25" s="8" t="s">
        <v>15</v>
      </c>
      <c r="C25" s="39">
        <f>C26+C27+C28+C29+C30+C31</f>
        <v>5700</v>
      </c>
    </row>
    <row r="26" spans="1:4" ht="17.25" customHeight="1">
      <c r="A26" s="27"/>
      <c r="B26" s="9" t="s">
        <v>16</v>
      </c>
      <c r="C26" s="26">
        <v>600</v>
      </c>
    </row>
    <row r="27" spans="1:4" ht="17.25" customHeight="1">
      <c r="A27" s="27"/>
      <c r="B27" s="9" t="s">
        <v>17</v>
      </c>
      <c r="C27" s="26">
        <v>1500</v>
      </c>
    </row>
    <row r="28" spans="1:4" ht="17.25" customHeight="1">
      <c r="A28" s="27"/>
      <c r="B28" s="10" t="s">
        <v>18</v>
      </c>
      <c r="C28" s="26">
        <v>2600</v>
      </c>
    </row>
    <row r="29" spans="1:4" ht="15.75">
      <c r="A29" s="27"/>
      <c r="B29" s="9" t="s">
        <v>19</v>
      </c>
      <c r="C29" s="26">
        <v>300</v>
      </c>
    </row>
    <row r="30" spans="1:4" ht="15.75">
      <c r="A30" s="27"/>
      <c r="B30" s="10" t="s">
        <v>31</v>
      </c>
      <c r="C30" s="26">
        <v>280</v>
      </c>
    </row>
    <row r="31" spans="1:4" ht="15.75">
      <c r="A31" s="27"/>
      <c r="B31" s="9" t="s">
        <v>20</v>
      </c>
      <c r="C31" s="26">
        <v>420</v>
      </c>
    </row>
    <row r="32" spans="1:4" ht="15.75">
      <c r="A32" s="22" t="s">
        <v>33</v>
      </c>
      <c r="B32" s="5" t="s">
        <v>36</v>
      </c>
      <c r="C32" s="25">
        <f>C33</f>
        <v>0</v>
      </c>
    </row>
    <row r="33" spans="1:4" ht="15.75">
      <c r="A33" s="22" t="s">
        <v>4</v>
      </c>
      <c r="B33" s="5" t="s">
        <v>37</v>
      </c>
      <c r="C33" s="26"/>
    </row>
    <row r="34" spans="1:4" ht="18.75">
      <c r="A34" s="29" t="s">
        <v>24</v>
      </c>
      <c r="B34" s="12" t="s">
        <v>51</v>
      </c>
      <c r="C34" s="21">
        <f>C13-C19</f>
        <v>0</v>
      </c>
    </row>
    <row r="35" spans="1:4" ht="18.75">
      <c r="A35" s="30" t="s">
        <v>14</v>
      </c>
      <c r="B35" s="11" t="s">
        <v>22</v>
      </c>
      <c r="C35" s="21">
        <f>C36+C39</f>
        <v>0</v>
      </c>
    </row>
    <row r="36" spans="1:4" ht="15.75">
      <c r="A36" s="22" t="s">
        <v>13</v>
      </c>
      <c r="B36" s="5" t="s">
        <v>23</v>
      </c>
      <c r="C36" s="25">
        <f>C37+C38</f>
        <v>0</v>
      </c>
    </row>
    <row r="37" spans="1:4" ht="15.75">
      <c r="A37" s="22" t="s">
        <v>3</v>
      </c>
      <c r="B37" s="5" t="s">
        <v>42</v>
      </c>
      <c r="C37" s="26"/>
    </row>
    <row r="38" spans="1:4" ht="15.75">
      <c r="A38" s="22" t="s">
        <v>2</v>
      </c>
      <c r="B38" s="5" t="s">
        <v>41</v>
      </c>
      <c r="C38" s="26"/>
    </row>
    <row r="39" spans="1:4" ht="15.75">
      <c r="A39" s="22" t="s">
        <v>38</v>
      </c>
      <c r="B39" s="5" t="s">
        <v>43</v>
      </c>
      <c r="C39" s="25">
        <f>C40+C41</f>
        <v>0</v>
      </c>
      <c r="D39" s="35"/>
    </row>
    <row r="40" spans="1:4" ht="15.75">
      <c r="A40" s="22" t="s">
        <v>4</v>
      </c>
      <c r="B40" s="5" t="s">
        <v>39</v>
      </c>
      <c r="C40" s="26"/>
    </row>
    <row r="41" spans="1:4" ht="16.5" thickBot="1">
      <c r="A41" s="31" t="s">
        <v>5</v>
      </c>
      <c r="B41" s="32" t="s">
        <v>40</v>
      </c>
      <c r="C41" s="33"/>
    </row>
    <row r="42" spans="1:4" ht="15.75">
      <c r="A42" s="14"/>
      <c r="B42" s="44"/>
      <c r="C42" s="16"/>
    </row>
    <row r="43" spans="1:4" ht="15.75">
      <c r="A43" s="14"/>
      <c r="B43" s="44"/>
      <c r="C43" s="16"/>
    </row>
    <row r="44" spans="1:4" ht="15.75">
      <c r="A44" s="14"/>
      <c r="B44" s="15"/>
      <c r="C44" s="16"/>
    </row>
    <row r="45" spans="1:4" ht="19.5">
      <c r="A45" s="2" t="s">
        <v>44</v>
      </c>
      <c r="B45" s="3"/>
      <c r="C45" s="4"/>
    </row>
    <row r="46" spans="1:4">
      <c r="A46" s="2" t="s">
        <v>48</v>
      </c>
      <c r="B46" s="2"/>
      <c r="D46" s="34"/>
    </row>
    <row r="47" spans="1:4" ht="16.5" customHeight="1">
      <c r="A47" s="46"/>
      <c r="B47" s="46"/>
      <c r="C47" s="46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2018 </vt:lpstr>
      <vt:lpstr>'бюджет 2018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2018-05-09T08:37:52Z</dcterms:modified>
</cp:coreProperties>
</file>