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бюджет 2019" sheetId="3" r:id="rId1"/>
  </sheets>
  <definedNames>
    <definedName name="_xlnm.Print_Area" localSheetId="0">'бюджет 2019'!$A$1:$D$49</definedName>
  </definedNames>
  <calcPr calcId="152511"/>
</workbook>
</file>

<file path=xl/calcChain.xml><?xml version="1.0" encoding="utf-8"?>
<calcChain xmlns="http://schemas.openxmlformats.org/spreadsheetml/2006/main">
  <c r="D24" i="3" l="1"/>
  <c r="C24" i="3"/>
  <c r="D18" i="3" l="1"/>
  <c r="C18" i="3"/>
  <c r="D36" i="3" l="1"/>
  <c r="C36" i="3"/>
  <c r="D32" i="3"/>
  <c r="D10" i="3"/>
  <c r="C10" i="3"/>
  <c r="D35" i="3" l="1"/>
  <c r="C35" i="3"/>
  <c r="C17" i="3"/>
  <c r="C16" i="3" s="1"/>
  <c r="C34" i="3" s="1"/>
  <c r="D17" i="3"/>
  <c r="D16" i="3" s="1"/>
  <c r="D34" i="3" s="1"/>
</calcChain>
</file>

<file path=xl/sharedStrings.xml><?xml version="1.0" encoding="utf-8"?>
<sst xmlns="http://schemas.openxmlformats.org/spreadsheetml/2006/main" count="63" uniqueCount="59">
  <si>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</si>
  <si>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</si>
  <si>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</si>
  <si>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</si>
  <si>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</si>
  <si>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</si>
  <si>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</si>
  <si>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</si>
  <si>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</si>
  <si>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</si>
  <si>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</si>
  <si>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</si>
  <si>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</si>
  <si>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</si>
  <si>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</si>
  <si>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</si>
  <si>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</si>
  <si>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</si>
  <si>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</si>
  <si>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</si>
  <si>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</si>
  <si>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</si>
  <si>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</si>
  <si>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</si>
  <si>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</si>
  <si>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</si>
  <si>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</si>
  <si>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други  възнаграждения и плащания за персонала (гр.договори и др.)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</si>
  <si>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</si>
  <si>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</si>
  <si>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</si>
  <si>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</si>
  <si>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 xml:space="preserve"> Капиталови разходи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</si>
  <si>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</si>
  <si>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</si>
  <si>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</si>
  <si>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</si>
  <si>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</si>
  <si>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</si>
  <si>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</si>
  <si>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 xml:space="preserve">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</si>
  <si>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</si>
  <si>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</si>
  <si>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</si>
  <si>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ОТЧЕТ</t>
  </si>
  <si>
    <t>финансов експерт</t>
  </si>
  <si>
    <t>Георги Цвъркалев</t>
  </si>
  <si>
    <t xml:space="preserve">   - задължителни осигурителни вноски от работодатели за месец 12.2016г.</t>
  </si>
  <si>
    <t xml:space="preserve">   - заплати и възнаграждения за персонала, нает по трудови правоотношения за месец 12.2016г.</t>
  </si>
  <si>
    <t xml:space="preserve">                                                НЕВЕНА ПЕТКОВА</t>
  </si>
  <si>
    <t>ЗА ИЗПЪЛНЕНИЕ НА БЮДЖЕТА ЗА 2019 ГОДИНА</t>
  </si>
  <si>
    <t>БЮДЖЕТ 2019 г.</t>
  </si>
  <si>
    <t>ОТЧЕТ КЪМ 31.12.2019г.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</si>
  <si>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2019 год.</t>
  </si>
  <si>
    <t xml:space="preserve">   - заплати и възнаграждения за персонала, нает по трудови правоотношения за месеци 01-12.2019г.</t>
  </si>
  <si>
    <t xml:space="preserve">   - задължителни осигурителни вноски от работодатели за месеци 01-12.2019г.</t>
  </si>
  <si>
    <t xml:space="preserve">  - разходи за застраховки на ДМА(офисно обзавеждане и оборудване )</t>
  </si>
  <si>
    <t xml:space="preserve">   - разходи за банкови такси и лихви</t>
  </si>
  <si>
    <t>ОБЩО СРЕДСТВА ЗА 2019 ГОДИНА НЕОБХОДИМИ КАТО БЮДЖЕТНО САЛДО (+/-)        (І. - ІІ.)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</si>
</sst>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22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19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164" fontId="21" fillId="0" borderId="7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3" fontId="2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view="pageBreakPreview" topLeftCell="A28" zoomScale="98" zoomScaleSheetLayoutView="98" workbookViewId="0">
      <selection activeCell="B37" sqref="B37"/>
    </sheetView>
  </sheetViews>
  <sheetFormatPr defaultRowHeight="15"/>
  <cols>
    <col min="1" max="1" width="4.85546875" style="1" customWidth="1"/>
    <col min="2" max="2" width="105" style="1" customWidth="1"/>
    <col min="3" max="3" width="17.85546875" style="1" customWidth="1"/>
    <col min="4" max="4" width="17" style="1" customWidth="1"/>
    <col min="5" max="5" width="22.85546875" style="1" customWidth="1"/>
    <col min="6" max="16384" width="9.140625" style="1"/>
  </cols>
  <sheetData>
    <row r="1" spans="1:5">
      <c r="B1" s="49" t="s">
        <v>28</v>
      </c>
      <c r="C1" s="49"/>
      <c r="D1" s="49"/>
    </row>
    <row r="2" spans="1:5">
      <c r="B2" s="44" t="s">
        <v>49</v>
      </c>
      <c r="C2" s="43"/>
      <c r="D2" s="43"/>
    </row>
    <row r="3" spans="1:5" ht="15.75">
      <c r="B3" s="50" t="s">
        <v>43</v>
      </c>
      <c r="C3" s="50"/>
      <c r="D3" s="50"/>
    </row>
    <row r="5" spans="1:5">
      <c r="A5" s="51" t="s">
        <v>44</v>
      </c>
      <c r="B5" s="51"/>
      <c r="C5" s="51"/>
      <c r="D5" s="51"/>
    </row>
    <row r="6" spans="1:5">
      <c r="A6" s="51" t="s">
        <v>50</v>
      </c>
      <c r="B6" s="51"/>
      <c r="C6" s="51"/>
      <c r="D6" s="51"/>
    </row>
    <row r="7" spans="1:5">
      <c r="A7" s="51" t="s">
        <v>41</v>
      </c>
      <c r="B7" s="51"/>
      <c r="C7" s="51"/>
      <c r="D7" s="51"/>
    </row>
    <row r="8" spans="1:5" ht="15.75" thickBot="1">
      <c r="A8" s="51" t="s">
        <v>42</v>
      </c>
      <c r="B8" s="51"/>
      <c r="C8" s="51"/>
      <c r="D8" s="51"/>
    </row>
    <row r="9" spans="1:5" s="13" customFormat="1" ht="25.5">
      <c r="A9" s="17" t="s">
        <v>0</v>
      </c>
      <c r="B9" s="18" t="s">
        <v>1</v>
      </c>
      <c r="C9" s="19" t="s">
        <v>51</v>
      </c>
      <c r="D9" s="19" t="s">
        <v>52</v>
      </c>
    </row>
    <row r="10" spans="1:5" ht="18.75">
      <c r="A10" s="20" t="s">
        <v>10</v>
      </c>
      <c r="B10" s="11" t="s">
        <v>12</v>
      </c>
      <c r="C10" s="21">
        <f>C11+C12+C13+C14+C15</f>
        <v>42857.14</v>
      </c>
      <c r="D10" s="21">
        <f>D11+D12+D13+D14+D15</f>
        <v>42857.14</v>
      </c>
    </row>
    <row r="11" spans="1:5" ht="22.5" customHeight="1">
      <c r="A11" s="22" t="s">
        <v>13</v>
      </c>
      <c r="B11" s="5" t="s">
        <v>24</v>
      </c>
      <c r="C11" s="23">
        <v>15000</v>
      </c>
      <c r="D11" s="23">
        <v>15000</v>
      </c>
      <c r="E11" s="36"/>
    </row>
    <row r="12" spans="1:5" ht="30">
      <c r="A12" s="22" t="s">
        <v>29</v>
      </c>
      <c r="B12" s="5" t="s">
        <v>53</v>
      </c>
      <c r="C12" s="23">
        <v>27857.14</v>
      </c>
      <c r="D12" s="23">
        <v>27857.14</v>
      </c>
      <c r="E12" s="36"/>
    </row>
    <row r="13" spans="1:5" ht="17.25" customHeight="1">
      <c r="A13" s="24" t="s">
        <v>30</v>
      </c>
      <c r="B13" s="5" t="s">
        <v>25</v>
      </c>
      <c r="C13" s="23">
        <v>0</v>
      </c>
      <c r="D13" s="23">
        <v>0</v>
      </c>
      <c r="E13" s="36"/>
    </row>
    <row r="14" spans="1:5" ht="17.25" customHeight="1">
      <c r="A14" s="24" t="s">
        <v>31</v>
      </c>
      <c r="B14" s="5" t="s">
        <v>26</v>
      </c>
      <c r="C14" s="23">
        <v>0</v>
      </c>
      <c r="D14" s="23">
        <v>0</v>
      </c>
      <c r="E14" s="37"/>
    </row>
    <row r="15" spans="1:5" ht="14.25" customHeight="1">
      <c r="A15" s="24"/>
      <c r="B15" s="5"/>
      <c r="C15" s="23"/>
      <c r="D15" s="23"/>
      <c r="E15" s="34"/>
    </row>
    <row r="16" spans="1:5" ht="18.75">
      <c r="A16" s="20" t="s">
        <v>6</v>
      </c>
      <c r="B16" s="11" t="s">
        <v>7</v>
      </c>
      <c r="C16" s="21">
        <f>C17+C32</f>
        <v>48840</v>
      </c>
      <c r="D16" s="21">
        <f>D17+D32</f>
        <v>35287.21</v>
      </c>
    </row>
    <row r="17" spans="1:4" ht="15.75">
      <c r="A17" s="22" t="s">
        <v>8</v>
      </c>
      <c r="B17" s="5" t="s">
        <v>9</v>
      </c>
      <c r="C17" s="25">
        <f>C18+C24</f>
        <v>48840</v>
      </c>
      <c r="D17" s="25">
        <f>D18+D24</f>
        <v>35287.21</v>
      </c>
    </row>
    <row r="18" spans="1:4" ht="17.25" customHeight="1">
      <c r="A18" s="22" t="s">
        <v>3</v>
      </c>
      <c r="B18" s="5" t="s">
        <v>11</v>
      </c>
      <c r="C18" s="41">
        <f>C20+C21+C22+C19+C23</f>
        <v>43140</v>
      </c>
      <c r="D18" s="41">
        <f>D20+D21+D22+D19+D23</f>
        <v>30685.9</v>
      </c>
    </row>
    <row r="19" spans="1:4" ht="16.5" customHeight="1">
      <c r="A19" s="22"/>
      <c r="B19" s="6" t="s">
        <v>54</v>
      </c>
      <c r="C19" s="26">
        <v>31140</v>
      </c>
      <c r="D19" s="26">
        <v>24798.38</v>
      </c>
    </row>
    <row r="20" spans="1:4" ht="15.75" hidden="1">
      <c r="A20" s="27"/>
      <c r="B20" s="45" t="s">
        <v>48</v>
      </c>
      <c r="C20" s="26"/>
      <c r="D20" s="26"/>
    </row>
    <row r="21" spans="1:4" ht="15.75">
      <c r="A21" s="28"/>
      <c r="B21" s="6" t="s">
        <v>27</v>
      </c>
      <c r="C21" s="26">
        <v>6000</v>
      </c>
      <c r="D21" s="26">
        <v>1112.7</v>
      </c>
    </row>
    <row r="22" spans="1:4" ht="15" customHeight="1">
      <c r="A22" s="28"/>
      <c r="B22" s="7" t="s">
        <v>55</v>
      </c>
      <c r="C22" s="26">
        <v>6000</v>
      </c>
      <c r="D22" s="26">
        <v>4774.82</v>
      </c>
    </row>
    <row r="23" spans="1:4" ht="15.75" hidden="1">
      <c r="A23" s="28"/>
      <c r="B23" s="46" t="s">
        <v>47</v>
      </c>
      <c r="C23" s="26"/>
      <c r="D23" s="26"/>
    </row>
    <row r="24" spans="1:4" ht="15.75">
      <c r="A24" s="22" t="s">
        <v>2</v>
      </c>
      <c r="B24" s="8" t="s">
        <v>15</v>
      </c>
      <c r="C24" s="41">
        <f>C25+C26+C27+C29+C31+C30+C28</f>
        <v>5700</v>
      </c>
      <c r="D24" s="41">
        <f>D25+D26+D27+D29+D31+D30+D28</f>
        <v>4601.3100000000004</v>
      </c>
    </row>
    <row r="25" spans="1:4" ht="17.25" customHeight="1">
      <c r="A25" s="27"/>
      <c r="B25" s="9" t="s">
        <v>16</v>
      </c>
      <c r="C25" s="26">
        <v>390</v>
      </c>
      <c r="D25" s="26">
        <v>713.92</v>
      </c>
    </row>
    <row r="26" spans="1:4" ht="17.25" customHeight="1">
      <c r="A26" s="27"/>
      <c r="B26" s="9" t="s">
        <v>17</v>
      </c>
      <c r="C26" s="26">
        <v>1250</v>
      </c>
      <c r="D26" s="26">
        <v>1080.71</v>
      </c>
    </row>
    <row r="27" spans="1:4" ht="17.25" customHeight="1">
      <c r="A27" s="27"/>
      <c r="B27" s="10" t="s">
        <v>18</v>
      </c>
      <c r="C27" s="26">
        <v>2510</v>
      </c>
      <c r="D27" s="47">
        <v>1800.5</v>
      </c>
    </row>
    <row r="28" spans="1:4" ht="17.25" customHeight="1">
      <c r="A28" s="27"/>
      <c r="B28" s="10" t="s">
        <v>56</v>
      </c>
      <c r="C28" s="26">
        <v>280</v>
      </c>
      <c r="D28" s="26">
        <v>266.68</v>
      </c>
    </row>
    <row r="29" spans="1:4" ht="15.75">
      <c r="A29" s="27"/>
      <c r="B29" s="9" t="s">
        <v>19</v>
      </c>
      <c r="C29" s="26">
        <v>450</v>
      </c>
      <c r="D29" s="26">
        <v>100.8</v>
      </c>
    </row>
    <row r="30" spans="1:4" ht="15.75">
      <c r="A30" s="27"/>
      <c r="B30" s="9" t="s">
        <v>57</v>
      </c>
      <c r="C30" s="26">
        <v>500</v>
      </c>
      <c r="D30" s="26">
        <v>518.70000000000005</v>
      </c>
    </row>
    <row r="31" spans="1:4" ht="15.75">
      <c r="A31" s="27"/>
      <c r="B31" s="9" t="s">
        <v>20</v>
      </c>
      <c r="C31" s="26">
        <v>320</v>
      </c>
      <c r="D31" s="26">
        <v>120</v>
      </c>
    </row>
    <row r="32" spans="1:4" ht="15" customHeight="1">
      <c r="A32" s="22" t="s">
        <v>29</v>
      </c>
      <c r="B32" s="5" t="s">
        <v>32</v>
      </c>
      <c r="C32" s="25">
        <v>0</v>
      </c>
      <c r="D32" s="25">
        <f>D33</f>
        <v>0</v>
      </c>
    </row>
    <row r="33" spans="1:5" ht="2.25" hidden="1" customHeight="1">
      <c r="A33" s="22"/>
      <c r="B33" s="5"/>
      <c r="C33" s="26"/>
      <c r="D33" s="26"/>
    </row>
    <row r="34" spans="1:5" ht="28.5">
      <c r="A34" s="29" t="s">
        <v>23</v>
      </c>
      <c r="B34" s="12" t="s">
        <v>58</v>
      </c>
      <c r="C34" s="21">
        <f>C10-C16</f>
        <v>-5982.8600000000006</v>
      </c>
      <c r="D34" s="21">
        <f>D10-D16</f>
        <v>7569.93</v>
      </c>
    </row>
    <row r="35" spans="1:5" ht="18.75">
      <c r="A35" s="30" t="s">
        <v>14</v>
      </c>
      <c r="B35" s="11" t="s">
        <v>21</v>
      </c>
      <c r="C35" s="21">
        <f>C36+C39</f>
        <v>5982.8600000000006</v>
      </c>
      <c r="D35" s="21">
        <f>D36+D39</f>
        <v>-7569.93</v>
      </c>
    </row>
    <row r="36" spans="1:5" ht="15.75">
      <c r="A36" s="22" t="s">
        <v>13</v>
      </c>
      <c r="B36" s="5" t="s">
        <v>22</v>
      </c>
      <c r="C36" s="25">
        <f>C37+C38</f>
        <v>5982.8600000000006</v>
      </c>
      <c r="D36" s="25">
        <f>D37+D38</f>
        <v>-7569.93</v>
      </c>
    </row>
    <row r="37" spans="1:5" ht="15.75">
      <c r="A37" s="22" t="s">
        <v>3</v>
      </c>
      <c r="B37" s="5" t="s">
        <v>37</v>
      </c>
      <c r="C37" s="26">
        <v>48224.45</v>
      </c>
      <c r="D37" s="26">
        <v>48224.45</v>
      </c>
    </row>
    <row r="38" spans="1:5" ht="15.75">
      <c r="A38" s="22" t="s">
        <v>2</v>
      </c>
      <c r="B38" s="5" t="s">
        <v>36</v>
      </c>
      <c r="C38" s="26">
        <v>-42241.59</v>
      </c>
      <c r="D38" s="26">
        <v>-55794.38</v>
      </c>
    </row>
    <row r="39" spans="1:5" ht="15.75">
      <c r="A39" s="22" t="s">
        <v>33</v>
      </c>
      <c r="B39" s="5" t="s">
        <v>38</v>
      </c>
      <c r="C39" s="25">
        <v>0</v>
      </c>
      <c r="D39" s="25">
        <v>0</v>
      </c>
      <c r="E39" s="35"/>
    </row>
    <row r="40" spans="1:5" ht="15.75">
      <c r="A40" s="22" t="s">
        <v>4</v>
      </c>
      <c r="B40" s="5" t="s">
        <v>34</v>
      </c>
      <c r="C40" s="26">
        <v>0</v>
      </c>
      <c r="D40" s="26"/>
    </row>
    <row r="41" spans="1:5" ht="16.5" thickBot="1">
      <c r="A41" s="31" t="s">
        <v>5</v>
      </c>
      <c r="B41" s="32" t="s">
        <v>35</v>
      </c>
      <c r="C41" s="33">
        <v>0</v>
      </c>
      <c r="D41" s="33"/>
    </row>
    <row r="42" spans="1:5" ht="15.75">
      <c r="A42" s="14"/>
      <c r="B42" s="15"/>
      <c r="C42" s="15"/>
      <c r="D42" s="16"/>
    </row>
    <row r="43" spans="1:5" ht="19.5">
      <c r="A43" s="1" t="s">
        <v>39</v>
      </c>
      <c r="B43" s="3"/>
      <c r="C43" s="3"/>
      <c r="D43" s="4"/>
    </row>
    <row r="44" spans="1:5">
      <c r="A44" s="1" t="s">
        <v>46</v>
      </c>
      <c r="C44" s="2"/>
      <c r="E44" s="34"/>
    </row>
    <row r="45" spans="1:5" ht="14.25" customHeight="1">
      <c r="A45" s="48" t="s">
        <v>45</v>
      </c>
      <c r="B45" s="48"/>
      <c r="C45" s="48"/>
      <c r="D45" s="48"/>
    </row>
    <row r="46" spans="1:5" ht="27" customHeight="1">
      <c r="A46" s="2"/>
      <c r="B46" s="38"/>
      <c r="C46" s="38"/>
    </row>
    <row r="47" spans="1:5" ht="26.25" customHeight="1">
      <c r="A47" s="42" t="s">
        <v>40</v>
      </c>
      <c r="B47" s="39"/>
      <c r="C47" s="39"/>
    </row>
    <row r="48" spans="1:5" ht="15.75">
      <c r="B48" s="40"/>
      <c r="C48" s="40"/>
    </row>
    <row r="49" spans="2:3" ht="15.75">
      <c r="B49" s="40"/>
      <c r="C49" s="40"/>
    </row>
    <row r="50" spans="2:3">
      <c r="B50" s="2"/>
      <c r="C50" s="2"/>
    </row>
  </sheetData>
  <mergeCells count="7">
    <mergeCell ref="A45:D45"/>
    <mergeCell ref="B1:D1"/>
    <mergeCell ref="B3:D3"/>
    <mergeCell ref="A5:D5"/>
    <mergeCell ref="A6:D6"/>
    <mergeCell ref="A7:D7"/>
    <mergeCell ref="A8:D8"/>
  </mergeCells>
  <pageMargins left="0.51181102362204722" right="0.31496062992125984" top="0.78740157480314965" bottom="0" header="0.11811023622047245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бюджет 2019</vt:lpstr>
      <vt:lpstr>'бюджет 2019'!Print_Area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2016-01-27T07:19:01Z</cp:lastPrinted>
  <dcterms:created xsi:type="dcterms:W3CDTF">2006-09-16T00:00:00Z</dcterms:created>
  <dcterms:modified xsi:type="dcterms:W3CDTF">2020-01-22T08:12:37Z</dcterms:modified>
</cp:coreProperties>
</file>