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80" windowWidth="19320" windowHeight="11760" activeTab="2"/>
  </bookViews>
  <sheets>
    <sheet name="ОПР" sheetId="1" r:id="rId1"/>
    <sheet name="БАЛАНС" sheetId="2" r:id="rId2"/>
    <sheet name="ОСК" sheetId="3" r:id="rId3"/>
    <sheet name="ОПП" sheetId="4" r:id="rId4"/>
  </sheets>
  <definedNames>
    <definedName name="_xlnm.Print_Area" localSheetId="1">БАЛАНС!$A$1:$D$57</definedName>
  </definedNames>
  <calcPr calcId="124519"/>
</workbook>
</file>

<file path=xl/calcChain.xml><?xml version="1.0" encoding="utf-8"?>
<calcChain xmlns="http://schemas.openxmlformats.org/spreadsheetml/2006/main">
  <c r="B29" i="4"/>
  <c r="B30" s="1"/>
  <c r="C49" i="2"/>
</calcChain>
</file>

<file path=xl/sharedStrings.xml><?xml version="1.0" encoding="utf-8"?>
<sst xmlns="http://schemas.openxmlformats.org/spreadsheetml/2006/main" count="174" uniqueCount="118">
  <si>
    <t xml:space="preserve">ОТЧЕТ </t>
  </si>
  <si>
    <t xml:space="preserve">за приходите и разходите </t>
  </si>
  <si>
    <t xml:space="preserve">  </t>
  </si>
  <si>
    <t xml:space="preserve">Наименование на приходите и разходите </t>
  </si>
  <si>
    <t>Приложения</t>
  </si>
  <si>
    <t>текуща година                    (в хил.лв.)</t>
  </si>
  <si>
    <t>предходна година                      (в хил.лв.)</t>
  </si>
  <si>
    <t xml:space="preserve">1. Приходи от регламентирана дейност </t>
  </si>
  <si>
    <t>Х</t>
  </si>
  <si>
    <t>2. Разходи за регламентирана дейност  (2.1 : 2.6.)</t>
  </si>
  <si>
    <t>2.1.Разходи за материали</t>
  </si>
  <si>
    <t>2.2. Разходи за външни услуги</t>
  </si>
  <si>
    <t>2.3. Разходи за персонала</t>
  </si>
  <si>
    <t>2.4. Амортизация</t>
  </si>
  <si>
    <t>2.5. Други разходи</t>
  </si>
  <si>
    <t xml:space="preserve">2.6. Разпределени средства от концесионни и/или други плащания, съгл. договора с ВиК оператора </t>
  </si>
  <si>
    <t>3. Финансови приходи/ (разходи) (3.1 +3.2.)</t>
  </si>
  <si>
    <t xml:space="preserve">3.1. Лихвени приходи/(разходи) </t>
  </si>
  <si>
    <t xml:space="preserve">3.2. Банкови такси и комисионни </t>
  </si>
  <si>
    <t>Резултат от регламентирана дейност (1-2-3)</t>
  </si>
  <si>
    <t xml:space="preserve">СЧЕТОВОДЕН БАЛАНС </t>
  </si>
  <si>
    <t>Раздели, групи и статии</t>
  </si>
  <si>
    <t>Текуща година      (в хил.лв.)</t>
  </si>
  <si>
    <t>предходна година       (в хил.лв.)</t>
  </si>
  <si>
    <t>АКТИВ</t>
  </si>
  <si>
    <t>Раздел Б.  Нетекущи активи</t>
  </si>
  <si>
    <t xml:space="preserve">Раздел В. Текущи активи  </t>
  </si>
  <si>
    <t>Материални запаси</t>
  </si>
  <si>
    <t>Вземания</t>
  </si>
  <si>
    <t>Парични средства</t>
  </si>
  <si>
    <t>Всичко текущи активи</t>
  </si>
  <si>
    <t xml:space="preserve">Раздел Г. Разходи за бъдещи периоди  </t>
  </si>
  <si>
    <t>ПАСИВ</t>
  </si>
  <si>
    <t>Раздел А: Собствен капитал</t>
  </si>
  <si>
    <t>Записан капитал</t>
  </si>
  <si>
    <t xml:space="preserve">Резерви </t>
  </si>
  <si>
    <t>Натрупана печалба (загуба) от минали години</t>
  </si>
  <si>
    <t>Текущ резултат</t>
  </si>
  <si>
    <t>Общо за раздел А</t>
  </si>
  <si>
    <t>Раздел Б. Провизии и сходни задължения</t>
  </si>
  <si>
    <t>Общо раздел Б</t>
  </si>
  <si>
    <t>Раздел В. Задължения</t>
  </si>
  <si>
    <t>Задължения към собствениците на ВиК системи, в т.ч.:</t>
  </si>
  <si>
    <t xml:space="preserve">         -  до 1 година</t>
  </si>
  <si>
    <t>- над 1 година</t>
  </si>
  <si>
    <t>Задължения към доставчици/изпълнители, в т.ч.:</t>
  </si>
  <si>
    <t xml:space="preserve">          - над 1 година</t>
  </si>
  <si>
    <t>Задължения към персонала, в т.ч.:</t>
  </si>
  <si>
    <t>Задължения за данъци и осигуровки, в т.ч.:</t>
  </si>
  <si>
    <t>Други задължения, в т.ч.:</t>
  </si>
  <si>
    <t>Общо раздел В</t>
  </si>
  <si>
    <t>Г. Финансирания и приходи за бъдещи периоди, в т.ч.:</t>
  </si>
  <si>
    <t>Общо раздел Г</t>
  </si>
  <si>
    <t xml:space="preserve">ОТЧЕТ ЗА ПРОМЕНИТЕ В СОБСТВЕНИЯ КАПИТАЛ </t>
  </si>
  <si>
    <t>Записан капитал      (в хил.лв.)</t>
  </si>
  <si>
    <t>Резултат от предходни години       (в хил.лв.)</t>
  </si>
  <si>
    <t>Общо собствен капитал              (в хил.лв.)</t>
  </si>
  <si>
    <t>Разпределение на резултата</t>
  </si>
  <si>
    <t xml:space="preserve">Резултат за периода  </t>
  </si>
  <si>
    <t>Резерви                   (в хил.лв.)</t>
  </si>
  <si>
    <t>Текущ  резултат          (в хил.лв.)</t>
  </si>
  <si>
    <t xml:space="preserve">за паричните потоци </t>
  </si>
  <si>
    <t xml:space="preserve">Наименование на потоците </t>
  </si>
  <si>
    <t xml:space="preserve">I. Наличност на парични средства в началото на периода </t>
  </si>
  <si>
    <t xml:space="preserve">II. Парични потоци от регламентирана дейност </t>
  </si>
  <si>
    <t xml:space="preserve">А. Постъпления от регламентирана дейност </t>
  </si>
  <si>
    <t xml:space="preserve">5. Получени обезщетения за застраховане </t>
  </si>
  <si>
    <t xml:space="preserve">6. Постъпления от банкови и валутни операции </t>
  </si>
  <si>
    <t xml:space="preserve">Всичко постъпления от регламентирана дейност </t>
  </si>
  <si>
    <t xml:space="preserve">Б. Плащания за регламентирана дейност </t>
  </si>
  <si>
    <t>1. Изплатени суми на собственици на ВиК системи</t>
  </si>
  <si>
    <t xml:space="preserve">2. Изплатени заплати </t>
  </si>
  <si>
    <t xml:space="preserve">3. Изплатени осигуровки </t>
  </si>
  <si>
    <t xml:space="preserve">4. Плащания по банкови и валутни операции </t>
  </si>
  <si>
    <t xml:space="preserve">6. Други плащания </t>
  </si>
  <si>
    <t xml:space="preserve">Всичко плащания за регламентирана дейност </t>
  </si>
  <si>
    <t xml:space="preserve">предходна година                 (в хил.лв.) </t>
  </si>
  <si>
    <t>текуща година                (в хил.лв.)</t>
  </si>
  <si>
    <t>1. Финансиране на текущата дейност от държавата - средства осигурени от бюджета на МРРБ, съгл. чл. 198в, ал. 13 от ЗВ</t>
  </si>
  <si>
    <t>2. Финансиране на текущата дейност от Общините - осигурени от бюджетите на съответните Общини съобразно процентното съотношение на гласовете им, съгл. чл. 198в, ал. 13 от ЗВ</t>
  </si>
  <si>
    <t>4. Дарения от физически или юридически лица, както и от международни финансови институции, фондове и програми</t>
  </si>
  <si>
    <t>3. Постъпления от  концесионни такси и други плащания от ВиК оператора</t>
  </si>
  <si>
    <t>7. Други приходи, вкл. и предвидени в нормативни актове</t>
  </si>
  <si>
    <t>СУМА НА АКТИВА</t>
  </si>
  <si>
    <t>СУМА НА ПАСИВА</t>
  </si>
  <si>
    <t>Раздел Д. Задбалансови активи</t>
  </si>
  <si>
    <t>Раздел А. Записан, но невнесен капитал</t>
  </si>
  <si>
    <t>-</t>
  </si>
  <si>
    <t>Раздел Д. Задбалансови пасиви</t>
  </si>
  <si>
    <t>IІІ. Наличност на парични средства в края на периода (I + II)</t>
  </si>
  <si>
    <t>1.1. Приходи от финансирания за текущата дейност, съгл. чл. 198в, ал. 12 и 13 от ЗВ</t>
  </si>
  <si>
    <t>1.2. Приходи от предоставено право за експлоатация на публична структура</t>
  </si>
  <si>
    <t>1.3. Други приходи</t>
  </si>
  <si>
    <t>Приходи за бъдещи периоди и финансирания</t>
  </si>
  <si>
    <t>Салдо към 31 декември 2015 г.</t>
  </si>
  <si>
    <t>5. Плащания за услуги, консумативи и материали, дълготрайни активи</t>
  </si>
  <si>
    <t>В. Нетен паричен поток от регламентирана дейност  (А-Б)</t>
  </si>
  <si>
    <t>на АСОЦИАЦИЯ ПО В и К НА ОБОСОБЕНА ТЕРИТОРИЯ,                                                                                                              ОБСЛУЖВАНА ОТ "В и К" ООД - ГАБРОВО</t>
  </si>
  <si>
    <t>на АСОЦИАЦИЯ ПО В и К НА ОБОСОБЕНА ТЕРИТОРИЯ,  ОБСЛУЖВАНА ОТ "В и К" ООД - ГАБРОВО</t>
  </si>
  <si>
    <t>НА АСОЦИАЦИЯ ПО В и К НА ОБОСОБЕНА ТЕРИТОРИЯ,                                                                                                              ОБСЛУЖВАНА ОТ "В и К" ООД - ГАБРОВО</t>
  </si>
  <si>
    <t>на АСОЦИАЦИЯ ПО В и К НА ОБОСОБЕНА ТЕРИТОРИЯ,    ОБСЛУЖВАНА ОТ "В и К" ООД - ГАБРОВО</t>
  </si>
  <si>
    <t xml:space="preserve">за  2016 година. </t>
  </si>
  <si>
    <t xml:space="preserve">Дата: 23.03.2017г. </t>
  </si>
  <si>
    <t xml:space="preserve"> Председател на АВиК Иванка Баева_______________:______________________________</t>
  </si>
  <si>
    <t>Съставител: Георги Цвъркалев - Финансов експерт_____________________________</t>
  </si>
  <si>
    <t>Дата:  23.03.2017г.</t>
  </si>
  <si>
    <t>Председател на АВиК Иванка Баева______________________________</t>
  </si>
  <si>
    <t>Съставител: Георги Цвъркалев - Финансов експерт__________________________</t>
  </si>
  <si>
    <t>Дата: 23.03.2017г.</t>
  </si>
  <si>
    <t xml:space="preserve"> Председател на АВиК Иванка Баева________________________</t>
  </si>
  <si>
    <t>Съставител: Георги Цвъркалев - Финансов експерт________________________</t>
  </si>
  <si>
    <t xml:space="preserve">за 2016 година </t>
  </si>
  <si>
    <t xml:space="preserve">Към 31 декември 2016 година </t>
  </si>
  <si>
    <t xml:space="preserve">за годината, завършваща на  31 декември 2016 година </t>
  </si>
  <si>
    <t>Салдо на 1 януари 2015г.</t>
  </si>
  <si>
    <t>Салдо към 31 декември 2016 г.</t>
  </si>
  <si>
    <t xml:space="preserve"> Председател на АВиК Иванка Баева____________________</t>
  </si>
  <si>
    <t>Съставител: Георги Цвъркалев - Финансов експерт_____________________</t>
  </si>
</sst>
</file>

<file path=xl/styles.xml><?xml version="1.0" encoding="utf-8"?>
<styleSheet xmlns="http://schemas.openxmlformats.org/spreadsheetml/2006/main">
  <numFmts count="1">
    <numFmt numFmtId="164" formatCode="#,##0;[Black]\(#,##0\)\ "/>
  </numFmts>
  <fonts count="3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2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2" borderId="1" applyNumberFormat="0" applyAlignment="0" applyProtection="0"/>
    <xf numFmtId="0" fontId="10" fillId="15" borderId="2" applyNumberFormat="0" applyAlignment="0" applyProtection="0"/>
    <xf numFmtId="0" fontId="11" fillId="0" borderId="0" applyNumberFormat="0" applyFill="0" applyBorder="0" applyAlignment="0" applyProtection="0"/>
    <xf numFmtId="0" fontId="12" fillId="16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8" fillId="7" borderId="0" applyNumberFormat="0" applyBorder="0" applyAlignment="0" applyProtection="0"/>
    <xf numFmtId="0" fontId="33" fillId="0" borderId="0"/>
    <xf numFmtId="0" fontId="5" fillId="0" borderId="0"/>
    <xf numFmtId="0" fontId="5" fillId="4" borderId="7" applyNumberFormat="0" applyAlignment="0" applyProtection="0"/>
    <xf numFmtId="0" fontId="19" fillId="2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25" fillId="0" borderId="0" xfId="0" applyFont="1"/>
    <xf numFmtId="0" fontId="4" fillId="0" borderId="11" xfId="0" applyFont="1" applyBorder="1" applyAlignment="1">
      <alignment horizontal="center" vertical="center" wrapText="1"/>
    </xf>
    <xf numFmtId="0" fontId="1" fillId="0" borderId="0" xfId="0" applyFont="1"/>
    <xf numFmtId="0" fontId="28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7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 indent="3"/>
    </xf>
    <xf numFmtId="0" fontId="27" fillId="0" borderId="19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9" fillId="0" borderId="0" xfId="0" applyFont="1"/>
    <xf numFmtId="0" fontId="23" fillId="0" borderId="10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4" fillId="17" borderId="24" xfId="0" applyFont="1" applyFill="1" applyBorder="1" applyAlignment="1">
      <alignment horizontal="center" vertical="center" wrapText="1"/>
    </xf>
    <xf numFmtId="0" fontId="4" fillId="17" borderId="25" xfId="0" applyFont="1" applyFill="1" applyBorder="1" applyAlignment="1">
      <alignment horizontal="center" vertical="center" wrapText="1"/>
    </xf>
    <xf numFmtId="0" fontId="4" fillId="17" borderId="26" xfId="0" applyFont="1" applyFill="1" applyBorder="1" applyAlignment="1">
      <alignment horizontal="center" vertical="center" wrapText="1"/>
    </xf>
    <xf numFmtId="0" fontId="27" fillId="17" borderId="12" xfId="0" applyFont="1" applyFill="1" applyBorder="1" applyAlignment="1">
      <alignment vertical="center" wrapText="1"/>
    </xf>
    <xf numFmtId="0" fontId="4" fillId="17" borderId="10" xfId="0" applyFont="1" applyFill="1" applyBorder="1" applyAlignment="1">
      <alignment horizontal="center" vertical="center" wrapText="1"/>
    </xf>
    <xf numFmtId="0" fontId="27" fillId="17" borderId="17" xfId="0" applyFont="1" applyFill="1" applyBorder="1" applyAlignment="1">
      <alignment vertical="center" wrapText="1"/>
    </xf>
    <xf numFmtId="0" fontId="4" fillId="17" borderId="11" xfId="0" applyFont="1" applyFill="1" applyBorder="1" applyAlignment="1">
      <alignment horizontal="center" vertical="center" wrapText="1"/>
    </xf>
    <xf numFmtId="0" fontId="3" fillId="17" borderId="24" xfId="0" applyFont="1" applyFill="1" applyBorder="1" applyAlignment="1">
      <alignment horizontal="center" vertical="center" wrapText="1"/>
    </xf>
    <xf numFmtId="0" fontId="3" fillId="17" borderId="25" xfId="0" applyFont="1" applyFill="1" applyBorder="1" applyAlignment="1">
      <alignment horizontal="center" vertical="center" wrapText="1"/>
    </xf>
    <xf numFmtId="0" fontId="3" fillId="17" borderId="2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17" borderId="10" xfId="0" applyFont="1" applyFill="1" applyBorder="1" applyAlignment="1">
      <alignment horizontal="center" vertical="center" wrapText="1"/>
    </xf>
    <xf numFmtId="0" fontId="29" fillId="0" borderId="30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17" borderId="13" xfId="0" applyFont="1" applyFill="1" applyBorder="1" applyAlignment="1">
      <alignment horizontal="center" vertical="center" wrapText="1"/>
    </xf>
    <xf numFmtId="0" fontId="29" fillId="17" borderId="31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164" fontId="30" fillId="0" borderId="10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Border="1" applyAlignment="1">
      <alignment horizontal="center" vertical="center" wrapText="1"/>
    </xf>
    <xf numFmtId="164" fontId="32" fillId="0" borderId="10" xfId="0" applyNumberFormat="1" applyFont="1" applyFill="1" applyBorder="1" applyAlignment="1">
      <alignment horizontal="center"/>
    </xf>
    <xf numFmtId="0" fontId="26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0" fontId="4" fillId="17" borderId="34" xfId="0" applyFont="1" applyFill="1" applyBorder="1" applyAlignment="1">
      <alignment horizontal="center" vertical="center" wrapText="1"/>
    </xf>
    <xf numFmtId="0" fontId="4" fillId="17" borderId="28" xfId="0" applyFont="1" applyFill="1" applyBorder="1" applyAlignment="1">
      <alignment horizontal="center" vertical="center" wrapText="1"/>
    </xf>
    <xf numFmtId="0" fontId="4" fillId="17" borderId="33" xfId="0" applyFont="1" applyFill="1" applyBorder="1" applyAlignment="1">
      <alignment horizontal="center" vertical="center" wrapText="1"/>
    </xf>
    <xf numFmtId="0" fontId="4" fillId="17" borderId="20" xfId="0" applyFont="1" applyFill="1" applyBorder="1" applyAlignment="1">
      <alignment horizontal="center" vertical="center" wrapText="1"/>
    </xf>
    <xf numFmtId="0" fontId="2" fillId="17" borderId="32" xfId="0" applyFont="1" applyFill="1" applyBorder="1" applyAlignment="1">
      <alignment vertical="center" wrapText="1"/>
    </xf>
    <xf numFmtId="0" fontId="2" fillId="17" borderId="19" xfId="0" applyFont="1" applyFill="1" applyBorder="1" applyAlignment="1">
      <alignment vertical="center" wrapText="1"/>
    </xf>
    <xf numFmtId="0" fontId="3" fillId="17" borderId="11" xfId="0" applyFont="1" applyFill="1" applyBorder="1" applyAlignment="1">
      <alignment horizontal="center" vertical="center" wrapText="1"/>
    </xf>
    <xf numFmtId="0" fontId="3" fillId="17" borderId="20" xfId="0" applyFont="1" applyFill="1" applyBorder="1" applyAlignment="1">
      <alignment horizontal="center" vertical="center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view="pageBreakPreview" zoomScaleSheetLayoutView="100" workbookViewId="0">
      <selection activeCell="A6" sqref="A6:D6"/>
    </sheetView>
  </sheetViews>
  <sheetFormatPr defaultRowHeight="15.75"/>
  <cols>
    <col min="1" max="1" width="101.42578125" style="6" customWidth="1"/>
    <col min="2" max="2" width="14.28515625" style="6" customWidth="1"/>
    <col min="3" max="3" width="13" style="6" customWidth="1"/>
    <col min="4" max="4" width="14.42578125" style="6" customWidth="1"/>
    <col min="5" max="16384" width="9.140625" style="6"/>
  </cols>
  <sheetData>
    <row r="1" spans="1:4">
      <c r="A1" s="75"/>
      <c r="B1" s="75"/>
      <c r="C1" s="75"/>
      <c r="D1" s="75"/>
    </row>
    <row r="2" spans="1:4">
      <c r="A2" s="76" t="s">
        <v>0</v>
      </c>
      <c r="B2" s="76"/>
      <c r="C2" s="76"/>
      <c r="D2" s="76"/>
    </row>
    <row r="3" spans="1:4">
      <c r="A3" s="76" t="s">
        <v>1</v>
      </c>
      <c r="B3" s="76"/>
      <c r="C3" s="76"/>
      <c r="D3" s="76"/>
    </row>
    <row r="4" spans="1:4">
      <c r="A4" s="7"/>
    </row>
    <row r="5" spans="1:4" ht="36.75" customHeight="1">
      <c r="A5" s="77" t="s">
        <v>98</v>
      </c>
      <c r="B5" s="77"/>
      <c r="C5" s="77"/>
      <c r="D5" s="77"/>
    </row>
    <row r="6" spans="1:4">
      <c r="A6" s="77" t="s">
        <v>111</v>
      </c>
      <c r="B6" s="77"/>
      <c r="C6" s="77"/>
      <c r="D6" s="77"/>
    </row>
    <row r="7" spans="1:4" ht="13.5" customHeight="1" thickBot="1">
      <c r="A7" s="2"/>
    </row>
    <row r="8" spans="1:4" ht="49.5" customHeight="1">
      <c r="A8" s="48" t="s">
        <v>3</v>
      </c>
      <c r="B8" s="49" t="s">
        <v>4</v>
      </c>
      <c r="C8" s="49" t="s">
        <v>5</v>
      </c>
      <c r="D8" s="50" t="s">
        <v>6</v>
      </c>
    </row>
    <row r="9" spans="1:4">
      <c r="A9" s="31">
        <v>1</v>
      </c>
      <c r="B9" s="32">
        <v>2</v>
      </c>
      <c r="C9" s="67">
        <v>3</v>
      </c>
      <c r="D9" s="68">
        <v>4</v>
      </c>
    </row>
    <row r="10" spans="1:4" ht="23.25" customHeight="1">
      <c r="A10" s="27" t="s">
        <v>7</v>
      </c>
      <c r="B10" s="52" t="s">
        <v>8</v>
      </c>
      <c r="C10" s="55">
        <v>27</v>
      </c>
      <c r="D10" s="55">
        <v>13</v>
      </c>
    </row>
    <row r="11" spans="1:4" ht="23.25" customHeight="1">
      <c r="A11" s="66" t="s">
        <v>90</v>
      </c>
      <c r="B11" s="52"/>
      <c r="C11" s="55">
        <v>27</v>
      </c>
      <c r="D11" s="55">
        <v>13</v>
      </c>
    </row>
    <row r="12" spans="1:4" ht="23.25" customHeight="1">
      <c r="A12" s="66" t="s">
        <v>91</v>
      </c>
      <c r="B12" s="52"/>
      <c r="C12" s="55"/>
      <c r="D12" s="55"/>
    </row>
    <row r="13" spans="1:4" ht="23.25" customHeight="1">
      <c r="A13" s="66" t="s">
        <v>92</v>
      </c>
      <c r="B13" s="52"/>
      <c r="C13" s="55"/>
      <c r="D13" s="55"/>
    </row>
    <row r="14" spans="1:4" ht="23.25" customHeight="1">
      <c r="A14" s="27" t="s">
        <v>9</v>
      </c>
      <c r="B14" s="52"/>
      <c r="C14" s="55">
        <v>27</v>
      </c>
      <c r="D14" s="55">
        <v>13</v>
      </c>
    </row>
    <row r="15" spans="1:4" ht="23.25" customHeight="1">
      <c r="A15" s="27" t="s">
        <v>10</v>
      </c>
      <c r="B15" s="8"/>
      <c r="C15" s="65">
        <v>1</v>
      </c>
      <c r="D15" s="54"/>
    </row>
    <row r="16" spans="1:4" ht="23.25" customHeight="1">
      <c r="A16" s="27" t="s">
        <v>11</v>
      </c>
      <c r="B16" s="8" t="s">
        <v>8</v>
      </c>
      <c r="C16" s="8">
        <v>2</v>
      </c>
      <c r="D16" s="28">
        <v>7</v>
      </c>
    </row>
    <row r="17" spans="1:4" ht="23.25" customHeight="1">
      <c r="A17" s="27" t="s">
        <v>12</v>
      </c>
      <c r="B17" s="8" t="s">
        <v>8</v>
      </c>
      <c r="C17" s="8">
        <v>23</v>
      </c>
      <c r="D17" s="28">
        <v>6</v>
      </c>
    </row>
    <row r="18" spans="1:4" ht="23.25" customHeight="1">
      <c r="A18" s="27" t="s">
        <v>13</v>
      </c>
      <c r="B18" s="8"/>
      <c r="C18" s="8">
        <v>1</v>
      </c>
      <c r="D18" s="28"/>
    </row>
    <row r="19" spans="1:4" ht="23.25" customHeight="1">
      <c r="A19" s="27" t="s">
        <v>14</v>
      </c>
      <c r="B19" s="8" t="s">
        <v>8</v>
      </c>
      <c r="C19" s="9"/>
      <c r="D19" s="28"/>
    </row>
    <row r="20" spans="1:4" ht="20.25" customHeight="1">
      <c r="A20" s="27" t="s">
        <v>15</v>
      </c>
      <c r="B20" s="8" t="s">
        <v>8</v>
      </c>
      <c r="C20" s="9"/>
      <c r="D20" s="28"/>
    </row>
    <row r="21" spans="1:4" ht="23.25" customHeight="1">
      <c r="A21" s="27" t="s">
        <v>16</v>
      </c>
      <c r="B21" s="8"/>
      <c r="C21" s="9" t="s">
        <v>2</v>
      </c>
      <c r="D21" s="28" t="s">
        <v>2</v>
      </c>
    </row>
    <row r="22" spans="1:4" ht="23.25" customHeight="1">
      <c r="A22" s="27" t="s">
        <v>17</v>
      </c>
      <c r="B22" s="8"/>
      <c r="C22" s="9" t="s">
        <v>2</v>
      </c>
      <c r="D22" s="28" t="s">
        <v>2</v>
      </c>
    </row>
    <row r="23" spans="1:4" ht="23.25" customHeight="1">
      <c r="A23" s="27" t="s">
        <v>18</v>
      </c>
      <c r="B23" s="8"/>
      <c r="C23" s="9" t="s">
        <v>2</v>
      </c>
      <c r="D23" s="28" t="s">
        <v>2</v>
      </c>
    </row>
    <row r="24" spans="1:4" ht="23.25" customHeight="1" thickBot="1">
      <c r="A24" s="29" t="s">
        <v>19</v>
      </c>
      <c r="B24" s="30"/>
      <c r="C24" s="30" t="s">
        <v>87</v>
      </c>
      <c r="D24" s="51" t="s">
        <v>87</v>
      </c>
    </row>
    <row r="26" spans="1:4">
      <c r="A26" s="10" t="s">
        <v>108</v>
      </c>
    </row>
    <row r="27" spans="1:4">
      <c r="A27" s="10"/>
    </row>
    <row r="28" spans="1:4">
      <c r="A28" s="10" t="s">
        <v>109</v>
      </c>
    </row>
    <row r="29" spans="1:4">
      <c r="A29" s="10"/>
    </row>
    <row r="30" spans="1:4">
      <c r="A30" s="6" t="s">
        <v>110</v>
      </c>
    </row>
  </sheetData>
  <mergeCells count="5">
    <mergeCell ref="A1:D1"/>
    <mergeCell ref="A2:D2"/>
    <mergeCell ref="A3:D3"/>
    <mergeCell ref="A5:D5"/>
    <mergeCell ref="A6:D6"/>
  </mergeCells>
  <phoneticPr fontId="31" type="noConversion"/>
  <printOptions horizontalCentered="1"/>
  <pageMargins left="0.19685039370078741" right="0.19685039370078741" top="0.35433070866141736" bottom="0.35433070866141736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7"/>
  <sheetViews>
    <sheetView view="pageBreakPreview" topLeftCell="A40" zoomScaleSheetLayoutView="100" workbookViewId="0">
      <selection activeCell="A5" sqref="A5:D5"/>
    </sheetView>
  </sheetViews>
  <sheetFormatPr defaultRowHeight="15"/>
  <cols>
    <col min="1" max="1" width="53" customWidth="1"/>
    <col min="2" max="2" width="12.28515625" customWidth="1"/>
    <col min="3" max="3" width="15.7109375" customWidth="1"/>
    <col min="4" max="4" width="16.85546875" customWidth="1"/>
  </cols>
  <sheetData>
    <row r="1" spans="1:4">
      <c r="A1" s="79"/>
      <c r="B1" s="79"/>
      <c r="C1" s="79"/>
      <c r="D1" s="79"/>
    </row>
    <row r="2" spans="1:4" ht="15.75">
      <c r="A2" s="76" t="s">
        <v>20</v>
      </c>
      <c r="B2" s="76"/>
      <c r="C2" s="76"/>
      <c r="D2" s="76"/>
    </row>
    <row r="3" spans="1:4" ht="10.5" customHeight="1">
      <c r="A3" s="13"/>
      <c r="B3" s="12"/>
      <c r="C3" s="12"/>
      <c r="D3" s="12"/>
    </row>
    <row r="4" spans="1:4" ht="33" customHeight="1">
      <c r="A4" s="77" t="s">
        <v>97</v>
      </c>
      <c r="B4" s="77"/>
      <c r="C4" s="77"/>
      <c r="D4" s="77"/>
    </row>
    <row r="5" spans="1:4" ht="15.75">
      <c r="A5" s="77" t="s">
        <v>112</v>
      </c>
      <c r="B5" s="77"/>
      <c r="C5" s="77"/>
      <c r="D5" s="77"/>
    </row>
    <row r="6" spans="1:4" ht="8.25" customHeight="1" thickBot="1">
      <c r="A6" s="2"/>
    </row>
    <row r="7" spans="1:4" ht="28.5" customHeight="1">
      <c r="A7" s="41" t="s">
        <v>21</v>
      </c>
      <c r="B7" s="42" t="s">
        <v>4</v>
      </c>
      <c r="C7" s="42" t="s">
        <v>22</v>
      </c>
      <c r="D7" s="43" t="s">
        <v>23</v>
      </c>
    </row>
    <row r="8" spans="1:4">
      <c r="A8" s="31">
        <v>1</v>
      </c>
      <c r="B8" s="32">
        <v>2</v>
      </c>
      <c r="C8" s="32">
        <v>3</v>
      </c>
      <c r="D8" s="33">
        <v>4</v>
      </c>
    </row>
    <row r="9" spans="1:4" ht="15.75">
      <c r="A9" s="15" t="s">
        <v>24</v>
      </c>
      <c r="B9" s="3"/>
      <c r="C9" s="9"/>
      <c r="D9" s="28"/>
    </row>
    <row r="10" spans="1:4" ht="15.75">
      <c r="A10" s="15" t="s">
        <v>86</v>
      </c>
      <c r="B10" s="3"/>
      <c r="C10" s="9"/>
      <c r="D10" s="28"/>
    </row>
    <row r="11" spans="1:4" ht="20.25" customHeight="1">
      <c r="A11" s="15" t="s">
        <v>25</v>
      </c>
      <c r="B11" s="3" t="s">
        <v>8</v>
      </c>
      <c r="C11" s="8">
        <v>2</v>
      </c>
      <c r="D11" s="28">
        <v>1</v>
      </c>
    </row>
    <row r="12" spans="1:4" ht="20.25" customHeight="1">
      <c r="A12" s="15" t="s">
        <v>26</v>
      </c>
      <c r="B12" s="3"/>
      <c r="C12" s="9" t="s">
        <v>2</v>
      </c>
      <c r="D12" s="28" t="s">
        <v>2</v>
      </c>
    </row>
    <row r="13" spans="1:4" ht="20.25" customHeight="1">
      <c r="A13" s="17" t="s">
        <v>27</v>
      </c>
      <c r="B13" s="3" t="s">
        <v>8</v>
      </c>
      <c r="C13" s="9"/>
      <c r="D13" s="28"/>
    </row>
    <row r="14" spans="1:4" ht="20.25" customHeight="1">
      <c r="A14" s="17" t="s">
        <v>28</v>
      </c>
      <c r="B14" s="3" t="s">
        <v>8</v>
      </c>
      <c r="C14" s="9"/>
      <c r="D14" s="28"/>
    </row>
    <row r="15" spans="1:4" ht="20.25" customHeight="1">
      <c r="A15" s="17" t="s">
        <v>29</v>
      </c>
      <c r="B15" s="3" t="s">
        <v>8</v>
      </c>
      <c r="C15" s="8">
        <v>37</v>
      </c>
      <c r="D15" s="71">
        <v>20</v>
      </c>
    </row>
    <row r="16" spans="1:4" ht="20.25" customHeight="1">
      <c r="A16" s="15" t="s">
        <v>30</v>
      </c>
      <c r="B16" s="3"/>
      <c r="C16" s="8">
        <v>37</v>
      </c>
      <c r="D16" s="71">
        <v>20</v>
      </c>
    </row>
    <row r="17" spans="1:4" ht="20.25" customHeight="1">
      <c r="A17" s="15" t="s">
        <v>31</v>
      </c>
      <c r="B17" s="3" t="s">
        <v>8</v>
      </c>
      <c r="C17" s="9"/>
      <c r="D17" s="28"/>
    </row>
    <row r="18" spans="1:4" ht="17.25" customHeight="1">
      <c r="A18" s="44" t="s">
        <v>83</v>
      </c>
      <c r="B18" s="45"/>
      <c r="C18" s="56">
        <v>39</v>
      </c>
      <c r="D18" s="61">
        <v>21</v>
      </c>
    </row>
    <row r="19" spans="1:4" ht="17.25" customHeight="1">
      <c r="A19" s="15" t="s">
        <v>85</v>
      </c>
      <c r="B19" s="3"/>
      <c r="C19" s="8">
        <v>15</v>
      </c>
      <c r="D19" s="28">
        <v>15</v>
      </c>
    </row>
    <row r="20" spans="1:4" ht="17.25" customHeight="1">
      <c r="A20" s="15" t="s">
        <v>32</v>
      </c>
      <c r="B20" s="3"/>
      <c r="C20" s="8"/>
      <c r="D20" s="28"/>
    </row>
    <row r="21" spans="1:4" ht="17.25" customHeight="1">
      <c r="A21" s="15" t="s">
        <v>33</v>
      </c>
      <c r="B21" s="3"/>
      <c r="C21" s="8" t="s">
        <v>2</v>
      </c>
      <c r="D21" s="28" t="s">
        <v>2</v>
      </c>
    </row>
    <row r="22" spans="1:4" ht="17.25" customHeight="1">
      <c r="A22" s="17" t="s">
        <v>34</v>
      </c>
      <c r="B22" s="3"/>
      <c r="C22" s="8" t="s">
        <v>2</v>
      </c>
      <c r="D22" s="28" t="s">
        <v>2</v>
      </c>
    </row>
    <row r="23" spans="1:4" ht="17.25" customHeight="1">
      <c r="A23" s="17" t="s">
        <v>35</v>
      </c>
      <c r="B23" s="3"/>
      <c r="C23" s="8">
        <v>20</v>
      </c>
      <c r="D23" s="28" t="s">
        <v>2</v>
      </c>
    </row>
    <row r="24" spans="1:4" ht="18.75" customHeight="1">
      <c r="A24" s="17" t="s">
        <v>36</v>
      </c>
      <c r="B24" s="3"/>
      <c r="C24" s="8"/>
      <c r="D24" s="28"/>
    </row>
    <row r="25" spans="1:4" ht="18.75" customHeight="1">
      <c r="A25" s="17" t="s">
        <v>37</v>
      </c>
      <c r="B25" s="3"/>
      <c r="C25" s="8"/>
      <c r="D25" s="28"/>
    </row>
    <row r="26" spans="1:4" ht="18.75" customHeight="1">
      <c r="A26" s="15" t="s">
        <v>38</v>
      </c>
      <c r="B26" s="3"/>
      <c r="C26" s="8">
        <v>20</v>
      </c>
      <c r="D26" s="28"/>
    </row>
    <row r="27" spans="1:4" ht="18.75" customHeight="1">
      <c r="A27" s="15" t="s">
        <v>39</v>
      </c>
      <c r="B27" s="3"/>
      <c r="C27" s="8"/>
      <c r="D27" s="28"/>
    </row>
    <row r="28" spans="1:4" ht="18.75" customHeight="1">
      <c r="A28" s="15" t="s">
        <v>40</v>
      </c>
      <c r="B28" s="3"/>
      <c r="C28" s="8"/>
      <c r="D28" s="28"/>
    </row>
    <row r="29" spans="1:4" ht="18.75" customHeight="1">
      <c r="A29" s="23" t="s">
        <v>41</v>
      </c>
      <c r="B29" s="11"/>
      <c r="C29" s="53"/>
      <c r="D29" s="60"/>
    </row>
    <row r="30" spans="1:4" ht="17.25" customHeight="1">
      <c r="A30" s="24" t="s">
        <v>42</v>
      </c>
      <c r="B30" s="78" t="s">
        <v>8</v>
      </c>
      <c r="C30" s="55"/>
      <c r="D30" s="58"/>
    </row>
    <row r="31" spans="1:4" ht="14.25" customHeight="1">
      <c r="A31" s="24" t="s">
        <v>43</v>
      </c>
      <c r="B31" s="78"/>
      <c r="C31" s="55"/>
      <c r="D31" s="58"/>
    </row>
    <row r="32" spans="1:4" ht="14.25" customHeight="1">
      <c r="A32" s="25" t="s">
        <v>44</v>
      </c>
      <c r="B32" s="78"/>
      <c r="C32" s="55"/>
      <c r="D32" s="58"/>
    </row>
    <row r="33" spans="1:4" ht="18.75" customHeight="1">
      <c r="A33" s="24" t="s">
        <v>45</v>
      </c>
      <c r="B33" s="78"/>
      <c r="C33" s="55" t="s">
        <v>2</v>
      </c>
      <c r="D33" s="58" t="s">
        <v>2</v>
      </c>
    </row>
    <row r="34" spans="1:4" ht="14.25" customHeight="1">
      <c r="A34" s="24" t="s">
        <v>43</v>
      </c>
      <c r="B34" s="78"/>
      <c r="C34" s="55"/>
      <c r="D34" s="58"/>
    </row>
    <row r="35" spans="1:4" ht="14.25" customHeight="1">
      <c r="A35" s="24" t="s">
        <v>46</v>
      </c>
      <c r="B35" s="78"/>
      <c r="C35" s="55"/>
      <c r="D35" s="58"/>
    </row>
    <row r="36" spans="1:4" ht="18" customHeight="1">
      <c r="A36" s="24" t="s">
        <v>47</v>
      </c>
      <c r="B36" s="78"/>
      <c r="C36" s="55">
        <v>2</v>
      </c>
      <c r="D36" s="58"/>
    </row>
    <row r="37" spans="1:4" ht="15.75" customHeight="1">
      <c r="A37" s="24" t="s">
        <v>43</v>
      </c>
      <c r="B37" s="78"/>
      <c r="C37" s="55">
        <v>2</v>
      </c>
      <c r="D37" s="58"/>
    </row>
    <row r="38" spans="1:4" ht="15.75" customHeight="1">
      <c r="A38" s="24" t="s">
        <v>46</v>
      </c>
      <c r="B38" s="78"/>
      <c r="C38" s="55"/>
      <c r="D38" s="58"/>
    </row>
    <row r="39" spans="1:4" ht="18.75" customHeight="1">
      <c r="A39" s="24" t="s">
        <v>48</v>
      </c>
      <c r="B39" s="78"/>
      <c r="C39" s="55">
        <v>1</v>
      </c>
      <c r="D39" s="58"/>
    </row>
    <row r="40" spans="1:4" ht="13.5" customHeight="1">
      <c r="A40" s="24" t="s">
        <v>43</v>
      </c>
      <c r="B40" s="78"/>
      <c r="C40" s="55">
        <v>1</v>
      </c>
      <c r="D40" s="58"/>
    </row>
    <row r="41" spans="1:4" ht="13.5" customHeight="1">
      <c r="A41" s="24" t="s">
        <v>46</v>
      </c>
      <c r="B41" s="78"/>
      <c r="C41" s="55"/>
      <c r="D41" s="58"/>
    </row>
    <row r="42" spans="1:4" ht="17.25" customHeight="1">
      <c r="A42" s="24" t="s">
        <v>49</v>
      </c>
      <c r="B42" s="78" t="s">
        <v>8</v>
      </c>
      <c r="C42" s="69"/>
      <c r="D42" s="57"/>
    </row>
    <row r="43" spans="1:4" ht="13.5" customHeight="1">
      <c r="A43" s="24" t="s">
        <v>43</v>
      </c>
      <c r="B43" s="78"/>
      <c r="C43" s="69"/>
      <c r="D43" s="57"/>
    </row>
    <row r="44" spans="1:4" ht="13.5" customHeight="1">
      <c r="A44" s="24" t="s">
        <v>46</v>
      </c>
      <c r="B44" s="78"/>
      <c r="C44" s="69"/>
      <c r="D44" s="57"/>
    </row>
    <row r="45" spans="1:4" ht="20.25" customHeight="1">
      <c r="A45" s="26" t="s">
        <v>50</v>
      </c>
      <c r="B45" s="37"/>
      <c r="C45" s="70">
        <v>3</v>
      </c>
      <c r="D45" s="59"/>
    </row>
    <row r="46" spans="1:4" ht="20.25" customHeight="1">
      <c r="A46" s="15" t="s">
        <v>51</v>
      </c>
      <c r="B46" s="3" t="s">
        <v>8</v>
      </c>
      <c r="C46" s="8">
        <v>16</v>
      </c>
      <c r="D46" s="71">
        <v>21</v>
      </c>
    </row>
    <row r="47" spans="1:4" ht="20.25" customHeight="1">
      <c r="A47" s="17" t="s">
        <v>93</v>
      </c>
      <c r="B47" s="3"/>
      <c r="C47" s="8">
        <v>16</v>
      </c>
      <c r="D47" s="71">
        <v>21</v>
      </c>
    </row>
    <row r="48" spans="1:4" ht="20.25" customHeight="1">
      <c r="A48" s="15" t="s">
        <v>52</v>
      </c>
      <c r="B48" s="3"/>
      <c r="C48" s="8">
        <v>16</v>
      </c>
      <c r="D48" s="71">
        <v>21</v>
      </c>
    </row>
    <row r="49" spans="1:4" ht="20.25" customHeight="1">
      <c r="A49" s="46" t="s">
        <v>84</v>
      </c>
      <c r="B49" s="47"/>
      <c r="C49" s="56">
        <f>C26+C28+C45+C48</f>
        <v>39</v>
      </c>
      <c r="D49" s="62">
        <v>21</v>
      </c>
    </row>
    <row r="50" spans="1:4" ht="20.25" customHeight="1" thickBot="1">
      <c r="A50" s="38" t="s">
        <v>88</v>
      </c>
      <c r="B50" s="39"/>
      <c r="C50" s="30">
        <v>15</v>
      </c>
      <c r="D50" s="40"/>
    </row>
    <row r="52" spans="1:4" ht="15.75">
      <c r="A52" s="10" t="s">
        <v>105</v>
      </c>
    </row>
    <row r="53" spans="1:4" ht="15.75">
      <c r="A53" s="10"/>
    </row>
    <row r="54" spans="1:4" ht="15.75">
      <c r="A54" s="10" t="s">
        <v>106</v>
      </c>
    </row>
    <row r="55" spans="1:4" ht="12.75" customHeight="1">
      <c r="A55" s="10"/>
    </row>
    <row r="56" spans="1:4" ht="12.75" customHeight="1">
      <c r="A56" s="6"/>
    </row>
    <row r="57" spans="1:4" ht="15.75">
      <c r="A57" s="6" t="s">
        <v>107</v>
      </c>
    </row>
  </sheetData>
  <mergeCells count="9">
    <mergeCell ref="B42:B44"/>
    <mergeCell ref="A1:D1"/>
    <mergeCell ref="A2:D2"/>
    <mergeCell ref="A4:D4"/>
    <mergeCell ref="A5:D5"/>
    <mergeCell ref="B36:B38"/>
    <mergeCell ref="B39:B41"/>
    <mergeCell ref="B30:B32"/>
    <mergeCell ref="B33:B35"/>
  </mergeCells>
  <phoneticPr fontId="31" type="noConversion"/>
  <printOptions horizontalCentered="1"/>
  <pageMargins left="0.39370078740157483" right="0.39370078740157483" top="0.19685039370078741" bottom="0.19685039370078741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3"/>
  <sheetViews>
    <sheetView tabSelected="1" view="pageBreakPreview" zoomScale="85" zoomScaleSheetLayoutView="85" workbookViewId="0">
      <selection activeCell="D15" sqref="D15"/>
    </sheetView>
  </sheetViews>
  <sheetFormatPr defaultRowHeight="15"/>
  <cols>
    <col min="1" max="1" width="32" customWidth="1"/>
    <col min="2" max="2" width="16.85546875" customWidth="1"/>
    <col min="3" max="3" width="13.28515625" customWidth="1"/>
    <col min="4" max="4" width="17.85546875" customWidth="1"/>
    <col min="5" max="5" width="15.85546875" customWidth="1"/>
    <col min="6" max="6" width="20.42578125" customWidth="1"/>
  </cols>
  <sheetData>
    <row r="1" spans="1:6">
      <c r="A1" s="79"/>
      <c r="B1" s="79"/>
      <c r="C1" s="79"/>
      <c r="D1" s="79"/>
      <c r="E1" s="79"/>
      <c r="F1" s="79"/>
    </row>
    <row r="2" spans="1:6" ht="21" customHeight="1">
      <c r="A2" s="76" t="s">
        <v>53</v>
      </c>
      <c r="B2" s="76"/>
      <c r="C2" s="76"/>
      <c r="D2" s="76"/>
      <c r="E2" s="76"/>
      <c r="F2" s="76"/>
    </row>
    <row r="3" spans="1:6" ht="9.75" customHeight="1">
      <c r="A3" s="1"/>
    </row>
    <row r="4" spans="1:6" ht="41.25" customHeight="1">
      <c r="A4" s="77" t="s">
        <v>99</v>
      </c>
      <c r="B4" s="77"/>
      <c r="C4" s="77"/>
      <c r="D4" s="77"/>
      <c r="E4" s="77"/>
      <c r="F4" s="77"/>
    </row>
    <row r="5" spans="1:6" ht="31.5" customHeight="1">
      <c r="A5" s="77" t="s">
        <v>113</v>
      </c>
      <c r="B5" s="77"/>
      <c r="C5" s="77"/>
      <c r="D5" s="77"/>
      <c r="E5" s="77"/>
      <c r="F5" s="77"/>
    </row>
    <row r="6" spans="1:6" ht="15.75" thickBot="1">
      <c r="A6" s="14"/>
    </row>
    <row r="7" spans="1:6" ht="30.75" customHeight="1">
      <c r="A7" s="84"/>
      <c r="B7" s="82" t="s">
        <v>54</v>
      </c>
      <c r="C7" s="82" t="s">
        <v>59</v>
      </c>
      <c r="D7" s="82" t="s">
        <v>55</v>
      </c>
      <c r="E7" s="82" t="s">
        <v>60</v>
      </c>
      <c r="F7" s="80" t="s">
        <v>56</v>
      </c>
    </row>
    <row r="8" spans="1:6" ht="5.25" customHeight="1">
      <c r="A8" s="85"/>
      <c r="B8" s="83"/>
      <c r="C8" s="83"/>
      <c r="D8" s="83"/>
      <c r="E8" s="83"/>
      <c r="F8" s="81"/>
    </row>
    <row r="9" spans="1:6">
      <c r="A9" s="31">
        <v>1</v>
      </c>
      <c r="B9" s="32">
        <v>2</v>
      </c>
      <c r="C9" s="32">
        <v>3</v>
      </c>
      <c r="D9" s="32">
        <v>4</v>
      </c>
      <c r="E9" s="32">
        <v>5</v>
      </c>
      <c r="F9" s="33">
        <v>6</v>
      </c>
    </row>
    <row r="10" spans="1:6">
      <c r="A10" s="15" t="s">
        <v>114</v>
      </c>
      <c r="B10" s="3"/>
      <c r="C10" s="3"/>
      <c r="D10" s="3"/>
      <c r="E10" s="5"/>
      <c r="F10" s="16"/>
    </row>
    <row r="11" spans="1:6" ht="20.25" customHeight="1">
      <c r="A11" s="17" t="s">
        <v>57</v>
      </c>
      <c r="B11" s="3"/>
      <c r="C11" s="3"/>
      <c r="D11" s="3"/>
      <c r="E11" s="4" t="s">
        <v>2</v>
      </c>
      <c r="F11" s="18" t="s">
        <v>2</v>
      </c>
    </row>
    <row r="12" spans="1:6" ht="20.25" customHeight="1">
      <c r="A12" s="17" t="s">
        <v>58</v>
      </c>
      <c r="B12" s="3"/>
      <c r="C12" s="3"/>
      <c r="D12" s="3"/>
      <c r="E12" s="4" t="s">
        <v>2</v>
      </c>
      <c r="F12" s="18" t="s">
        <v>2</v>
      </c>
    </row>
    <row r="13" spans="1:6" ht="20.25" customHeight="1">
      <c r="A13" s="15" t="s">
        <v>94</v>
      </c>
      <c r="B13" s="3"/>
      <c r="C13" s="3"/>
      <c r="D13" s="3"/>
      <c r="E13" s="5"/>
      <c r="F13" s="16"/>
    </row>
    <row r="14" spans="1:6" ht="20.25" customHeight="1">
      <c r="A14" s="17" t="s">
        <v>57</v>
      </c>
      <c r="B14" s="3"/>
      <c r="C14" s="3">
        <v>20</v>
      </c>
      <c r="D14" s="3"/>
      <c r="E14" s="5"/>
      <c r="F14" s="16">
        <v>20</v>
      </c>
    </row>
    <row r="15" spans="1:6" ht="20.25" customHeight="1">
      <c r="A15" s="17" t="s">
        <v>58</v>
      </c>
      <c r="B15" s="3"/>
      <c r="C15" s="3"/>
      <c r="D15" s="3"/>
      <c r="E15" s="5"/>
      <c r="F15" s="16"/>
    </row>
    <row r="16" spans="1:6" ht="20.25" customHeight="1" thickBot="1">
      <c r="A16" s="19" t="s">
        <v>115</v>
      </c>
      <c r="B16" s="20"/>
      <c r="C16" s="20">
        <v>20</v>
      </c>
      <c r="D16" s="20"/>
      <c r="E16" s="21"/>
      <c r="F16" s="22">
        <v>20</v>
      </c>
    </row>
    <row r="18" spans="1:1" ht="15.75">
      <c r="A18" s="10" t="s">
        <v>105</v>
      </c>
    </row>
    <row r="19" spans="1:1" ht="15.75">
      <c r="A19" s="10"/>
    </row>
    <row r="20" spans="1:1" ht="15.75">
      <c r="A20" s="10" t="s">
        <v>116</v>
      </c>
    </row>
    <row r="21" spans="1:1" ht="15.75">
      <c r="A21" s="10"/>
    </row>
    <row r="22" spans="1:1" ht="15.75">
      <c r="A22" s="6"/>
    </row>
    <row r="23" spans="1:1" ht="15.75">
      <c r="A23" s="6" t="s">
        <v>117</v>
      </c>
    </row>
  </sheetData>
  <mergeCells count="10">
    <mergeCell ref="A5:F5"/>
    <mergeCell ref="A4:F4"/>
    <mergeCell ref="A2:F2"/>
    <mergeCell ref="A1:F1"/>
    <mergeCell ref="F7:F8"/>
    <mergeCell ref="E7:E8"/>
    <mergeCell ref="A7:A8"/>
    <mergeCell ref="B7:B8"/>
    <mergeCell ref="C7:C8"/>
    <mergeCell ref="D7:D8"/>
  </mergeCells>
  <phoneticPr fontId="3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8"/>
  <sheetViews>
    <sheetView view="pageBreakPreview" topLeftCell="A22" zoomScaleSheetLayoutView="100" workbookViewId="0">
      <selection activeCell="B26" sqref="B26"/>
    </sheetView>
  </sheetViews>
  <sheetFormatPr defaultColWidth="123.85546875" defaultRowHeight="15.75"/>
  <cols>
    <col min="1" max="1" width="124.85546875" style="34" customWidth="1"/>
    <col min="2" max="2" width="16.5703125" style="34" customWidth="1"/>
    <col min="3" max="3" width="18.28515625" style="34" customWidth="1"/>
    <col min="4" max="16384" width="123.85546875" style="34"/>
  </cols>
  <sheetData>
    <row r="1" spans="1:6">
      <c r="A1" s="79"/>
      <c r="B1" s="79"/>
      <c r="C1" s="79"/>
    </row>
    <row r="2" spans="1:6">
      <c r="A2" s="76" t="s">
        <v>0</v>
      </c>
      <c r="B2" s="76"/>
      <c r="C2" s="76"/>
    </row>
    <row r="3" spans="1:6">
      <c r="A3" s="76" t="s">
        <v>61</v>
      </c>
      <c r="B3" s="76"/>
      <c r="C3" s="76"/>
    </row>
    <row r="4" spans="1:6">
      <c r="A4" s="76"/>
      <c r="B4" s="76"/>
      <c r="C4" s="76"/>
    </row>
    <row r="5" spans="1:6" ht="33.75" customHeight="1">
      <c r="A5" s="77" t="s">
        <v>100</v>
      </c>
      <c r="B5" s="77"/>
      <c r="C5" s="77"/>
      <c r="D5" s="63"/>
      <c r="E5" s="63"/>
      <c r="F5" s="63"/>
    </row>
    <row r="6" spans="1:6">
      <c r="A6" s="77" t="s">
        <v>101</v>
      </c>
      <c r="B6" s="77"/>
      <c r="C6" s="77"/>
    </row>
    <row r="7" spans="1:6">
      <c r="A7" s="2"/>
    </row>
    <row r="8" spans="1:6" ht="18" customHeight="1">
      <c r="A8" s="86" t="s">
        <v>62</v>
      </c>
      <c r="B8" s="86" t="s">
        <v>77</v>
      </c>
      <c r="C8" s="86" t="s">
        <v>76</v>
      </c>
    </row>
    <row r="9" spans="1:6" ht="15" customHeight="1">
      <c r="A9" s="87"/>
      <c r="B9" s="87"/>
      <c r="C9" s="87"/>
    </row>
    <row r="10" spans="1:6" ht="12.75" customHeight="1">
      <c r="A10" s="32">
        <v>1</v>
      </c>
      <c r="B10" s="32">
        <v>2</v>
      </c>
      <c r="C10" s="32">
        <v>3</v>
      </c>
    </row>
    <row r="11" spans="1:6" ht="23.25" customHeight="1">
      <c r="A11" s="35" t="s">
        <v>63</v>
      </c>
      <c r="B11" s="72">
        <v>20</v>
      </c>
      <c r="C11" s="8">
        <v>2</v>
      </c>
    </row>
    <row r="12" spans="1:6" ht="18.75" customHeight="1">
      <c r="A12" s="35" t="s">
        <v>64</v>
      </c>
      <c r="B12" s="73">
        <v>16</v>
      </c>
      <c r="C12" s="72">
        <v>18</v>
      </c>
    </row>
    <row r="13" spans="1:6" ht="18.75" customHeight="1">
      <c r="A13" s="35" t="s">
        <v>65</v>
      </c>
      <c r="B13" s="72">
        <v>43</v>
      </c>
      <c r="C13" s="72">
        <v>32</v>
      </c>
    </row>
    <row r="14" spans="1:6" ht="18.75" customHeight="1">
      <c r="A14" s="9" t="s">
        <v>78</v>
      </c>
      <c r="B14" s="8">
        <v>15</v>
      </c>
      <c r="C14" s="8">
        <v>10</v>
      </c>
    </row>
    <row r="15" spans="1:6" ht="30" customHeight="1">
      <c r="A15" s="9" t="s">
        <v>79</v>
      </c>
      <c r="B15" s="8">
        <v>28</v>
      </c>
      <c r="C15" s="9">
        <v>22</v>
      </c>
    </row>
    <row r="16" spans="1:6" ht="17.25" customHeight="1">
      <c r="A16" s="9" t="s">
        <v>81</v>
      </c>
      <c r="B16" s="9" t="s">
        <v>2</v>
      </c>
      <c r="C16" s="9" t="s">
        <v>2</v>
      </c>
    </row>
    <row r="17" spans="1:3" ht="17.25" customHeight="1">
      <c r="A17" s="9" t="s">
        <v>80</v>
      </c>
      <c r="B17" s="9" t="s">
        <v>2</v>
      </c>
      <c r="C17" s="9" t="s">
        <v>2</v>
      </c>
    </row>
    <row r="18" spans="1:3" ht="17.25" customHeight="1">
      <c r="A18" s="9" t="s">
        <v>66</v>
      </c>
      <c r="B18" s="9" t="s">
        <v>2</v>
      </c>
      <c r="C18" s="9" t="s">
        <v>2</v>
      </c>
    </row>
    <row r="19" spans="1:3" ht="17.25" customHeight="1">
      <c r="A19" s="9" t="s">
        <v>67</v>
      </c>
      <c r="B19" s="9" t="s">
        <v>2</v>
      </c>
      <c r="C19" s="9" t="s">
        <v>2</v>
      </c>
    </row>
    <row r="20" spans="1:3" ht="17.25" customHeight="1">
      <c r="A20" s="9" t="s">
        <v>82</v>
      </c>
      <c r="B20" s="9" t="s">
        <v>2</v>
      </c>
      <c r="C20" s="9" t="s">
        <v>2</v>
      </c>
    </row>
    <row r="21" spans="1:3" ht="23.25" customHeight="1">
      <c r="A21" s="36" t="s">
        <v>68</v>
      </c>
      <c r="B21" s="72">
        <v>43</v>
      </c>
      <c r="C21" s="72">
        <v>32</v>
      </c>
    </row>
    <row r="22" spans="1:3">
      <c r="A22" s="35" t="s">
        <v>69</v>
      </c>
      <c r="B22" s="72">
        <v>27</v>
      </c>
      <c r="C22" s="72">
        <v>14</v>
      </c>
    </row>
    <row r="23" spans="1:3">
      <c r="A23" s="9" t="s">
        <v>70</v>
      </c>
      <c r="B23" s="64"/>
      <c r="C23" s="64" t="s">
        <v>2</v>
      </c>
    </row>
    <row r="24" spans="1:3">
      <c r="A24" s="9" t="s">
        <v>71</v>
      </c>
      <c r="B24" s="64">
        <v>20</v>
      </c>
      <c r="C24" s="64">
        <v>5</v>
      </c>
    </row>
    <row r="25" spans="1:3">
      <c r="A25" s="9" t="s">
        <v>72</v>
      </c>
      <c r="B25" s="64">
        <v>4</v>
      </c>
      <c r="C25" s="64">
        <v>1</v>
      </c>
    </row>
    <row r="26" spans="1:3">
      <c r="A26" s="9" t="s">
        <v>73</v>
      </c>
      <c r="B26" s="64"/>
      <c r="C26" s="64" t="s">
        <v>2</v>
      </c>
    </row>
    <row r="27" spans="1:3">
      <c r="A27" s="9" t="s">
        <v>95</v>
      </c>
      <c r="B27" s="64">
        <v>4</v>
      </c>
      <c r="C27" s="64">
        <v>8</v>
      </c>
    </row>
    <row r="28" spans="1:3">
      <c r="A28" s="9" t="s">
        <v>74</v>
      </c>
      <c r="B28" s="64"/>
      <c r="C28" s="64" t="s">
        <v>2</v>
      </c>
    </row>
    <row r="29" spans="1:3">
      <c r="A29" s="36" t="s">
        <v>75</v>
      </c>
      <c r="B29" s="74">
        <f>SUM(B23:B28)</f>
        <v>28</v>
      </c>
      <c r="C29" s="8">
        <v>14</v>
      </c>
    </row>
    <row r="30" spans="1:3">
      <c r="A30" s="35" t="s">
        <v>96</v>
      </c>
      <c r="B30" s="73">
        <f>B21-B29</f>
        <v>15</v>
      </c>
      <c r="C30" s="72">
        <v>18</v>
      </c>
    </row>
    <row r="31" spans="1:3">
      <c r="A31" s="35" t="s">
        <v>89</v>
      </c>
      <c r="B31" s="72">
        <v>37</v>
      </c>
      <c r="C31" s="72">
        <v>20</v>
      </c>
    </row>
    <row r="32" spans="1:3" ht="12" customHeight="1"/>
    <row r="33" spans="1:1">
      <c r="A33" s="10" t="s">
        <v>102</v>
      </c>
    </row>
    <row r="34" spans="1:1">
      <c r="A34" s="10"/>
    </row>
    <row r="35" spans="1:1">
      <c r="A35" s="10" t="s">
        <v>103</v>
      </c>
    </row>
    <row r="36" spans="1:1">
      <c r="A36" s="10"/>
    </row>
    <row r="37" spans="1:1" ht="10.5" customHeight="1">
      <c r="A37" s="6"/>
    </row>
    <row r="38" spans="1:1">
      <c r="A38" s="6" t="s">
        <v>104</v>
      </c>
    </row>
  </sheetData>
  <mergeCells count="9">
    <mergeCell ref="A8:A9"/>
    <mergeCell ref="B8:B9"/>
    <mergeCell ref="C8:C9"/>
    <mergeCell ref="A1:C1"/>
    <mergeCell ref="A3:C3"/>
    <mergeCell ref="A4:C4"/>
    <mergeCell ref="A5:C5"/>
    <mergeCell ref="A6:C6"/>
    <mergeCell ref="A2:C2"/>
  </mergeCells>
  <phoneticPr fontId="31" type="noConversion"/>
  <printOptions horizontalCentered="1"/>
  <pageMargins left="0.19685039370078741" right="0.19685039370078741" top="0.15748031496062992" bottom="0.19685039370078741" header="0.31496062992125984" footer="0.31496062992125984"/>
  <pageSetup paperSize="9" scale="83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ОПР</vt:lpstr>
      <vt:lpstr>БАЛАНС</vt:lpstr>
      <vt:lpstr>ОСК</vt:lpstr>
      <vt:lpstr>ОПП</vt:lpstr>
      <vt:lpstr>БАЛАНС!Print_Area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2017-03-23T08:17:20Z</cp:lastPrinted>
  <dcterms:created xsi:type="dcterms:W3CDTF">2015-01-26T15:05:12Z</dcterms:created>
  <dcterms:modified xsi:type="dcterms:W3CDTF">2017-03-23T08:18:21Z</dcterms:modified>
</cp:coreProperties>
</file>