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120"/>
  </bookViews>
  <sheets>
    <sheet name="бюджет 2021" sheetId="12" r:id="rId1"/>
  </sheets>
  <definedNames>
    <definedName name="_xlnm.Print_Area" localSheetId="0">'бюджет 2021'!$A$4:$C$50</definedName>
  </definedNames>
  <calcPr calcId="152511"/>
</workbook>
</file>

<file path=xl/calcChain.xml><?xml version="1.0" encoding="utf-8"?>
<calcChain xmlns="http://schemas.openxmlformats.org/spreadsheetml/2006/main">
  <c r="C25" i="12" l="1"/>
  <c r="C40" i="12" l="1"/>
  <c r="C37" i="12"/>
  <c r="C21" i="12"/>
  <c r="C20" i="12" s="1"/>
  <c r="C19" i="12" s="1"/>
  <c r="C13" i="12"/>
  <c r="C36" i="12" l="1"/>
  <c r="C35" i="12"/>
</calcChain>
</file>

<file path=xl/sharedStrings.xml><?xml version="1.0" encoding="utf-8"?>
<sst xmlns="http://schemas.openxmlformats.org/spreadsheetml/2006/main" count="58" uniqueCount="55">
  <si>
    <t>№ ПО РЕД</t>
  </si>
  <si>
    <t>ВИД РАЗХОД</t>
  </si>
  <si>
    <t>1.2.</t>
  </si>
  <si>
    <t>1.1.</t>
  </si>
  <si>
    <t>2.1.</t>
  </si>
  <si>
    <t>2.2.</t>
  </si>
  <si>
    <t>II. </t>
  </si>
  <si>
    <t>РАЗХОДИ - ВСИЧКО</t>
  </si>
  <si>
    <t xml:space="preserve"> 1.</t>
  </si>
  <si>
    <t xml:space="preserve"> Текущи разходи</t>
  </si>
  <si>
    <t>I. </t>
  </si>
  <si>
    <t xml:space="preserve">Персонал, други възнаграждения и плащания на персонал, задължителни осигурителни вноски от работодателя </t>
  </si>
  <si>
    <t>ПРИХОДИ - ВСИЧКО</t>
  </si>
  <si>
    <t>1.</t>
  </si>
  <si>
    <t>IV.</t>
  </si>
  <si>
    <t>Издръжка, в т.ч.:</t>
  </si>
  <si>
    <t xml:space="preserve">   - материали</t>
  </si>
  <si>
    <t xml:space="preserve">   - консумативи (вода, горива и ел.енергия, топлоенергия и др.)</t>
  </si>
  <si>
    <t xml:space="preserve">   - разходи за външни услуги</t>
  </si>
  <si>
    <t xml:space="preserve">   - разходи за командировка</t>
  </si>
  <si>
    <t xml:space="preserve">   - други разходи, некласифицирани другаде</t>
  </si>
  <si>
    <t xml:space="preserve">   - задължителни осигурителни вноски от работодатели</t>
  </si>
  <si>
    <t xml:space="preserve">ФИНАНСИРАНЕ </t>
  </si>
  <si>
    <t>Депозити и средства по сметки – нето (+/-)</t>
  </si>
  <si>
    <t>III.</t>
  </si>
  <si>
    <t>Финансиране на текущата дейност от държавата - средства осигурени от бюджета на МРР, съгл. чл. 198в, ал. 13 от ЗВ</t>
  </si>
  <si>
    <t>ГОДИШЕН РАЗМЕР В ЛЕВА</t>
  </si>
  <si>
    <t>Дарения от физически или юридически лица, както и от международни финансови институции, фондове и програми</t>
  </si>
  <si>
    <t>Други приходи, вкл. и предвидени в нормативни актове</t>
  </si>
  <si>
    <t xml:space="preserve">   - заплати и възнаграждения за персонала, нает по трудови правоотношения</t>
  </si>
  <si>
    <t xml:space="preserve">   - други  възнаграждения и плащания за персонала (гр.договори и др.)</t>
  </si>
  <si>
    <t xml:space="preserve">   - разходи за застраховки на ДМА (офисно обзавеждане и оборудване)</t>
  </si>
  <si>
    <t xml:space="preserve">                                                                                                                                           УТВЪРДИЛ: …………………….</t>
  </si>
  <si>
    <t xml:space="preserve"> 2.</t>
  </si>
  <si>
    <t>3.</t>
  </si>
  <si>
    <t>4.</t>
  </si>
  <si>
    <t>2.</t>
  </si>
  <si>
    <t>остатък в касата в  левове от предходния период (+)</t>
  </si>
  <si>
    <t>наличност в касата в левове в края на периода (-)</t>
  </si>
  <si>
    <t>наличност по сметки в края на периода (-)</t>
  </si>
  <si>
    <t>Остатък в левове по сметки от предходния период (+)</t>
  </si>
  <si>
    <t>Касови наличности – нето (+/-)</t>
  </si>
  <si>
    <t xml:space="preserve">Изготвил:                                                                                </t>
  </si>
  <si>
    <t>НА АСОЦИАЦИЯ ПО В И К НА ОБОСОБЕНА ТЕРИТОРИЯ - ГАБРОВО</t>
  </si>
  <si>
    <t>ОБСЛУЖВАНА ОТ ВиК "ООД ГАБРОВО</t>
  </si>
  <si>
    <t xml:space="preserve">                                                                                                                                                 ПРЕДСЕДАТЕЛ НА АВиК ГАБРОВО </t>
  </si>
  <si>
    <t>Георги Цвъркалев -финансов експерт</t>
  </si>
  <si>
    <t xml:space="preserve">   - разходи за банкови такси и лихви</t>
  </si>
  <si>
    <t>ЗА 2021 ГОДИНА</t>
  </si>
  <si>
    <t>Финансиране на текущата дейност от Общините - осигурени от бюджетите на съответните Общини съобразно процентното съотношение на гласовете им, съгл. чл. 198в, ал. 13 от ЗВ за 2021 год.</t>
  </si>
  <si>
    <t>ОБЩО СРЕДСТВА ЗА 2021 ГОДИНА НЕОБХОДИМИ КАТО БЮДЖЕТНО САЛДО (+/-)        (І. - ІІ.)</t>
  </si>
  <si>
    <t>НЕВЕНА  МИНЕВА</t>
  </si>
  <si>
    <t>Придобиване на дълготрайни активи - климатична система</t>
  </si>
  <si>
    <t xml:space="preserve"> БЮДЖЕТ</t>
  </si>
  <si>
    <t>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</si>
</sst>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&quot;"/>
  </numFmts>
  <fonts count="19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Hebar"/>
      <charset val="204"/>
    </font>
    <font>
      <i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 CYR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12"/>
      <name val="Times New Roman CYR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9" fontId="1" fillId="0" borderId="0" xfId="0" applyNumberFormat="1" applyFont="1" applyBorder="1"/>
    <xf numFmtId="2" fontId="4" fillId="0" borderId="0" xfId="0" applyNumberFormat="1" applyFont="1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0" xfId="0" applyFont="1"/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0" fontId="10" fillId="0" borderId="6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5" fillId="2" borderId="11" xfId="1" applyFont="1" applyFill="1" applyBorder="1" applyAlignment="1">
      <alignment horizontal="left" wrapText="1"/>
    </xf>
    <xf numFmtId="164" fontId="8" fillId="0" borderId="12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/>
    <xf numFmtId="0" fontId="16" fillId="0" borderId="0" xfId="0" applyFont="1" applyAlignment="1">
      <alignment vertical="center"/>
    </xf>
    <xf numFmtId="164" fontId="17" fillId="0" borderId="7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 vertical="center"/>
    </xf>
    <xf numFmtId="164" fontId="8" fillId="3" borderId="7" xfId="0" applyNumberFormat="1" applyFont="1" applyFill="1" applyBorder="1" applyAlignment="1">
      <alignment horizontal="right"/>
    </xf>
    <xf numFmtId="0" fontId="15" fillId="2" borderId="0" xfId="1" applyFont="1" applyFill="1" applyBorder="1" applyAlignment="1">
      <alignment horizontal="left" wrapText="1"/>
    </xf>
    <xf numFmtId="164" fontId="8" fillId="0" borderId="7" xfId="0" applyNumberFormat="1" applyFont="1" applyFill="1" applyBorder="1" applyAlignment="1">
      <alignment horizontal="right"/>
    </xf>
    <xf numFmtId="164" fontId="17" fillId="3" borderId="7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center" vertical="center"/>
    </xf>
    <xf numFmtId="164" fontId="18" fillId="0" borderId="7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 vertical="center" wrapText="1"/>
    </xf>
    <xf numFmtId="16" fontId="5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EBK_PROJECT_2001-last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tabSelected="1" view="pageBreakPreview" zoomScaleSheetLayoutView="100" workbookViewId="0">
      <selection activeCell="B17" sqref="B17"/>
    </sheetView>
  </sheetViews>
  <sheetFormatPr defaultRowHeight="15"/>
  <cols>
    <col min="1" max="1" width="4.85546875" style="1" customWidth="1"/>
    <col min="2" max="2" width="112.85546875" style="1" customWidth="1"/>
    <col min="3" max="3" width="17" style="1" customWidth="1"/>
    <col min="4" max="4" width="22.85546875" style="1" customWidth="1"/>
    <col min="5" max="16384" width="9.140625" style="1"/>
  </cols>
  <sheetData>
    <row r="4" spans="1:4">
      <c r="B4" s="50" t="s">
        <v>32</v>
      </c>
      <c r="C4" s="50"/>
    </row>
    <row r="5" spans="1:4">
      <c r="B5" s="40" t="s">
        <v>51</v>
      </c>
      <c r="C5" s="45"/>
    </row>
    <row r="6" spans="1:4">
      <c r="B6" s="51" t="s">
        <v>45</v>
      </c>
      <c r="C6" s="51"/>
    </row>
    <row r="8" spans="1:4">
      <c r="A8" s="49" t="s">
        <v>53</v>
      </c>
      <c r="B8" s="49"/>
      <c r="C8" s="49"/>
    </row>
    <row r="9" spans="1:4">
      <c r="A9" s="49" t="s">
        <v>48</v>
      </c>
      <c r="B9" s="49"/>
      <c r="C9" s="49"/>
    </row>
    <row r="10" spans="1:4">
      <c r="A10" s="49" t="s">
        <v>43</v>
      </c>
      <c r="B10" s="49"/>
      <c r="C10" s="49"/>
    </row>
    <row r="11" spans="1:4" ht="15.75" thickBot="1">
      <c r="A11" s="49" t="s">
        <v>44</v>
      </c>
      <c r="B11" s="49"/>
      <c r="C11" s="49"/>
    </row>
    <row r="12" spans="1:4" s="13" customFormat="1" ht="25.5">
      <c r="A12" s="17" t="s">
        <v>0</v>
      </c>
      <c r="B12" s="18" t="s">
        <v>1</v>
      </c>
      <c r="C12" s="19" t="s">
        <v>26</v>
      </c>
    </row>
    <row r="13" spans="1:4" ht="18.75">
      <c r="A13" s="20" t="s">
        <v>10</v>
      </c>
      <c r="B13" s="11" t="s">
        <v>12</v>
      </c>
      <c r="C13" s="21">
        <f>C14+C15+C16+C17+C18</f>
        <v>42857.14</v>
      </c>
    </row>
    <row r="14" spans="1:4" ht="22.5" customHeight="1">
      <c r="A14" s="22" t="s">
        <v>13</v>
      </c>
      <c r="B14" s="5" t="s">
        <v>25</v>
      </c>
      <c r="C14" s="47">
        <v>15000</v>
      </c>
      <c r="D14" s="36"/>
    </row>
    <row r="15" spans="1:4" ht="30">
      <c r="A15" s="22" t="s">
        <v>33</v>
      </c>
      <c r="B15" s="5" t="s">
        <v>49</v>
      </c>
      <c r="C15" s="47">
        <v>27857.14</v>
      </c>
      <c r="D15" s="36"/>
    </row>
    <row r="16" spans="1:4" ht="17.25" customHeight="1">
      <c r="A16" s="24" t="s">
        <v>34</v>
      </c>
      <c r="B16" s="5" t="s">
        <v>27</v>
      </c>
      <c r="C16" s="23">
        <v>0</v>
      </c>
      <c r="D16" s="36"/>
    </row>
    <row r="17" spans="1:4" ht="23.25" customHeight="1">
      <c r="A17" s="24" t="s">
        <v>35</v>
      </c>
      <c r="B17" s="5" t="s">
        <v>28</v>
      </c>
      <c r="C17" s="23">
        <v>0</v>
      </c>
      <c r="D17" s="37"/>
    </row>
    <row r="18" spans="1:4" ht="24" customHeight="1">
      <c r="A18" s="24"/>
      <c r="B18" s="5"/>
      <c r="C18" s="23"/>
      <c r="D18" s="34"/>
    </row>
    <row r="19" spans="1:4" ht="18.75">
      <c r="A19" s="20" t="s">
        <v>6</v>
      </c>
      <c r="B19" s="11" t="s">
        <v>7</v>
      </c>
      <c r="C19" s="21">
        <f>C20+C34</f>
        <v>51800</v>
      </c>
    </row>
    <row r="20" spans="1:4" ht="15.75">
      <c r="A20" s="22" t="s">
        <v>8</v>
      </c>
      <c r="B20" s="5" t="s">
        <v>9</v>
      </c>
      <c r="C20" s="25">
        <f>C21+C25</f>
        <v>50180</v>
      </c>
    </row>
    <row r="21" spans="1:4" ht="17.25" customHeight="1">
      <c r="A21" s="22" t="s">
        <v>3</v>
      </c>
      <c r="B21" s="5" t="s">
        <v>11</v>
      </c>
      <c r="C21" s="39">
        <f>C22+C23+C24</f>
        <v>46000</v>
      </c>
    </row>
    <row r="22" spans="1:4" ht="15.75">
      <c r="A22" s="27"/>
      <c r="B22" s="6" t="s">
        <v>29</v>
      </c>
      <c r="C22" s="43">
        <v>33752</v>
      </c>
    </row>
    <row r="23" spans="1:4" ht="15.75">
      <c r="A23" s="28"/>
      <c r="B23" s="6" t="s">
        <v>30</v>
      </c>
      <c r="C23" s="43">
        <v>5700</v>
      </c>
    </row>
    <row r="24" spans="1:4" ht="15.75">
      <c r="A24" s="28"/>
      <c r="B24" s="7" t="s">
        <v>21</v>
      </c>
      <c r="C24" s="46">
        <v>6548</v>
      </c>
    </row>
    <row r="25" spans="1:4" ht="15.75">
      <c r="A25" s="22" t="s">
        <v>2</v>
      </c>
      <c r="B25" s="8" t="s">
        <v>15</v>
      </c>
      <c r="C25" s="44">
        <f>C26+C27+C28+C29+C30+C32+C31+C33</f>
        <v>4180</v>
      </c>
    </row>
    <row r="26" spans="1:4" ht="17.25" customHeight="1">
      <c r="A26" s="27"/>
      <c r="B26" s="9" t="s">
        <v>16</v>
      </c>
      <c r="C26" s="43">
        <v>350</v>
      </c>
    </row>
    <row r="27" spans="1:4" ht="17.25" customHeight="1">
      <c r="A27" s="27"/>
      <c r="B27" s="9" t="s">
        <v>17</v>
      </c>
      <c r="C27" s="43">
        <v>1150</v>
      </c>
    </row>
    <row r="28" spans="1:4" ht="17.25" customHeight="1">
      <c r="A28" s="27"/>
      <c r="B28" s="10" t="s">
        <v>18</v>
      </c>
      <c r="C28" s="43">
        <v>1280</v>
      </c>
    </row>
    <row r="29" spans="1:4" ht="15.75">
      <c r="A29" s="27"/>
      <c r="B29" s="10" t="s">
        <v>31</v>
      </c>
      <c r="C29" s="43">
        <v>300</v>
      </c>
    </row>
    <row r="30" spans="1:4" ht="15.75">
      <c r="A30" s="27"/>
      <c r="B30" s="9" t="s">
        <v>19</v>
      </c>
      <c r="C30" s="43">
        <v>150</v>
      </c>
    </row>
    <row r="31" spans="1:4" ht="15.75">
      <c r="A31" s="27"/>
      <c r="B31" s="10" t="s">
        <v>47</v>
      </c>
      <c r="C31" s="43">
        <v>750</v>
      </c>
    </row>
    <row r="32" spans="1:4" ht="15.75">
      <c r="A32" s="27"/>
      <c r="B32" s="9" t="s">
        <v>20</v>
      </c>
      <c r="C32" s="43">
        <v>200</v>
      </c>
    </row>
    <row r="33" spans="1:4" ht="15.75">
      <c r="A33" s="22"/>
      <c r="B33" s="5"/>
      <c r="C33" s="25"/>
    </row>
    <row r="34" spans="1:4" ht="15.75">
      <c r="A34" s="48" t="s">
        <v>54</v>
      </c>
      <c r="B34" s="5" t="s">
        <v>52</v>
      </c>
      <c r="C34" s="39">
        <v>1620</v>
      </c>
    </row>
    <row r="35" spans="1:4" ht="18.75">
      <c r="A35" s="29" t="s">
        <v>24</v>
      </c>
      <c r="B35" s="12" t="s">
        <v>50</v>
      </c>
      <c r="C35" s="21">
        <f>C13-C19</f>
        <v>-8942.86</v>
      </c>
    </row>
    <row r="36" spans="1:4" ht="18.75">
      <c r="A36" s="30" t="s">
        <v>14</v>
      </c>
      <c r="B36" s="11" t="s">
        <v>22</v>
      </c>
      <c r="C36" s="21">
        <f>C37+C40</f>
        <v>8942.86</v>
      </c>
    </row>
    <row r="37" spans="1:4" ht="15.75">
      <c r="A37" s="22" t="s">
        <v>13</v>
      </c>
      <c r="B37" s="5" t="s">
        <v>23</v>
      </c>
      <c r="C37" s="25">
        <f>C38+C39</f>
        <v>8942.86</v>
      </c>
    </row>
    <row r="38" spans="1:4" ht="15.75">
      <c r="A38" s="22" t="s">
        <v>3</v>
      </c>
      <c r="B38" s="5" t="s">
        <v>40</v>
      </c>
      <c r="C38" s="41">
        <v>43613.42</v>
      </c>
    </row>
    <row r="39" spans="1:4" ht="15.75">
      <c r="A39" s="22" t="s">
        <v>2</v>
      </c>
      <c r="B39" s="5" t="s">
        <v>39</v>
      </c>
      <c r="C39" s="26">
        <v>-34670.559999999998</v>
      </c>
    </row>
    <row r="40" spans="1:4" ht="15.75">
      <c r="A40" s="22" t="s">
        <v>36</v>
      </c>
      <c r="B40" s="5" t="s">
        <v>41</v>
      </c>
      <c r="C40" s="25">
        <f>C41+C42</f>
        <v>0</v>
      </c>
      <c r="D40" s="35"/>
    </row>
    <row r="41" spans="1:4" ht="15.75">
      <c r="A41" s="22" t="s">
        <v>4</v>
      </c>
      <c r="B41" s="5" t="s">
        <v>37</v>
      </c>
      <c r="C41" s="26"/>
    </row>
    <row r="42" spans="1:4" ht="16.5" thickBot="1">
      <c r="A42" s="31" t="s">
        <v>5</v>
      </c>
      <c r="B42" s="32" t="s">
        <v>38</v>
      </c>
      <c r="C42" s="33"/>
    </row>
    <row r="43" spans="1:4" ht="15.75">
      <c r="A43" s="14"/>
      <c r="B43" s="42"/>
      <c r="C43" s="16"/>
    </row>
    <row r="44" spans="1:4" ht="15.75">
      <c r="A44" s="14"/>
      <c r="B44" s="42"/>
      <c r="C44" s="16"/>
    </row>
    <row r="45" spans="1:4" ht="15.75">
      <c r="A45" s="14"/>
      <c r="B45" s="15"/>
      <c r="C45" s="16"/>
    </row>
    <row r="46" spans="1:4" ht="19.5">
      <c r="A46" s="2" t="s">
        <v>42</v>
      </c>
      <c r="B46" s="3"/>
      <c r="C46" s="4"/>
    </row>
    <row r="47" spans="1:4">
      <c r="A47" s="2" t="s">
        <v>46</v>
      </c>
      <c r="B47" s="2"/>
      <c r="D47" s="34"/>
    </row>
    <row r="48" spans="1:4" ht="16.5" customHeight="1">
      <c r="A48" s="49"/>
      <c r="B48" s="49"/>
      <c r="C48" s="49"/>
    </row>
    <row r="49" spans="2:2" ht="15.75">
      <c r="B49" s="38"/>
    </row>
    <row r="50" spans="2:2" ht="15.75">
      <c r="B50" s="38"/>
    </row>
    <row r="51" spans="2:2">
      <c r="B51" s="2"/>
    </row>
  </sheetData>
  <mergeCells count="7">
    <mergeCell ref="A48:C48"/>
    <mergeCell ref="B4:C4"/>
    <mergeCell ref="B6:C6"/>
    <mergeCell ref="A8:C8"/>
    <mergeCell ref="A9:C9"/>
    <mergeCell ref="A10:C10"/>
    <mergeCell ref="A11:C11"/>
  </mergeCells>
  <pageMargins left="0.51181102362204722" right="0.31496062992125984" top="0.78740157480314965" bottom="0" header="0.11811023622047245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бюджет 2021</vt:lpstr>
      <vt:lpstr>'бюджет 2021'!Print_Area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2016-02-02T11:52:22Z</cp:lastPrinted>
  <dcterms:created xsi:type="dcterms:W3CDTF">2006-09-16T00:00:00Z</dcterms:created>
  <dcterms:modified xsi:type="dcterms:W3CDTF">2021-01-20T10:07:53Z</dcterms:modified>
</cp:coreProperties>
</file>